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backupFile="1"/>
  <bookViews>
    <workbookView xWindow="-15" yWindow="765" windowWidth="15105" windowHeight="7860" tabRatio="868" activeTab="4"/>
  </bookViews>
  <sheets>
    <sheet name="Migratie doelstellingen" sheetId="21" r:id="rId1"/>
    <sheet name="Migratie Draaiboek" sheetId="20" r:id="rId2"/>
    <sheet name="Test (niet gebruiken)" sheetId="16" state="hidden" r:id="rId3"/>
    <sheet name="Fallback" sheetId="24" r:id="rId4"/>
    <sheet name="Firewall Rules" sheetId="25" r:id="rId5"/>
  </sheets>
  <definedNames>
    <definedName name="_xlnm._FilterDatabase" localSheetId="1" hidden="1">'Migratie Draaiboek'!$A$4:$J$57</definedName>
    <definedName name="_xlnm._FilterDatabase" localSheetId="2" hidden="1">'Test (niet gebruiken)'!$A$3:$P$51</definedName>
    <definedName name="_xlnm.Print_Area" localSheetId="1">'Migratie Draaiboek'!$A$1:$J$55</definedName>
    <definedName name="_xlnm.Print_Titles" localSheetId="1">'Migratie Draaiboek'!$4:$4</definedName>
    <definedName name="_xlnm.Print_Titles" localSheetId="2">'Test (niet gebruiken)'!$3:$3</definedName>
    <definedName name="answ_8" localSheetId="1">'Migratie Draaiboek'!#REF!</definedName>
  </definedNames>
  <calcPr calcId="144525"/>
</workbook>
</file>

<file path=xl/calcChain.xml><?xml version="1.0" encoding="utf-8"?>
<calcChain xmlns="http://schemas.openxmlformats.org/spreadsheetml/2006/main">
  <c r="B5" i="16" l="1"/>
  <c r="B6" i="16" s="1"/>
  <c r="B7" i="16" s="1"/>
  <c r="B9" i="16" s="1"/>
  <c r="E5" i="16"/>
  <c r="E7" i="16" s="1"/>
  <c r="E9" i="16" s="1"/>
  <c r="E10" i="16" s="1"/>
  <c r="E11" i="16" s="1"/>
  <c r="B11" i="16"/>
  <c r="B12" i="16" s="1"/>
  <c r="B14" i="16"/>
  <c r="B15" i="16" s="1"/>
  <c r="B16" i="16" s="1"/>
  <c r="B17" i="16" s="1"/>
  <c r="B18" i="16" s="1"/>
  <c r="E14" i="16"/>
  <c r="E15" i="16" s="1"/>
  <c r="E17" i="16"/>
  <c r="E18" i="16" s="1"/>
  <c r="E20" i="16"/>
  <c r="E21" i="16" s="1"/>
  <c r="E23" i="16"/>
  <c r="E24" i="16" s="1"/>
  <c r="E25" i="16" s="1"/>
  <c r="E26" i="16" s="1"/>
  <c r="E27" i="16" s="1"/>
  <c r="E28" i="16" s="1"/>
  <c r="E29" i="16" s="1"/>
  <c r="E30" i="16" s="1"/>
  <c r="B37" i="16"/>
  <c r="B38" i="16" s="1"/>
  <c r="B40" i="16"/>
  <c r="B41" i="16" s="1"/>
  <c r="B42" i="16" s="1"/>
  <c r="B43" i="16" s="1"/>
  <c r="B44" i="16" s="1"/>
  <c r="B45" i="16" s="1"/>
  <c r="E40" i="16"/>
  <c r="E41" i="16" s="1"/>
  <c r="E42" i="16" s="1"/>
  <c r="E43" i="16" s="1"/>
  <c r="E44" i="16" s="1"/>
  <c r="E45" i="16" s="1"/>
  <c r="E46" i="16" s="1"/>
  <c r="E47" i="16" s="1"/>
  <c r="E48" i="16" s="1"/>
  <c r="B47" i="16"/>
  <c r="B48" i="16" s="1"/>
  <c r="B49" i="16" s="1"/>
  <c r="B50" i="16" s="1"/>
  <c r="B51" i="16" s="1"/>
  <c r="E50" i="16"/>
  <c r="E51" i="16" s="1"/>
  <c r="B19" i="16" l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30" i="16" s="1"/>
  <c r="B34" i="16" s="1"/>
  <c r="E34" i="16"/>
  <c r="E35" i="16" s="1"/>
  <c r="E36" i="16" s="1"/>
  <c r="E37" i="16" s="1"/>
  <c r="E38" i="16" s="1"/>
  <c r="E31" i="16"/>
  <c r="E12" i="16"/>
  <c r="E6" i="16"/>
  <c r="B31" i="16" l="1"/>
  <c r="B33" i="16" s="1"/>
  <c r="E33" i="16"/>
  <c r="E32" i="16"/>
  <c r="B32" i="16" l="1"/>
</calcChain>
</file>

<file path=xl/sharedStrings.xml><?xml version="1.0" encoding="utf-8"?>
<sst xmlns="http://schemas.openxmlformats.org/spreadsheetml/2006/main" count="563" uniqueCount="272">
  <si>
    <t>Stap</t>
  </si>
  <si>
    <t>Commandline programmatuur</t>
  </si>
  <si>
    <t>Uitvoerder</t>
  </si>
  <si>
    <t>Actie omschrijving</t>
  </si>
  <si>
    <t>Status</t>
  </si>
  <si>
    <t>Locatie programmatuur (test)</t>
  </si>
  <si>
    <t>Datum</t>
  </si>
  <si>
    <t>Verwijder de log- en tmpdirectory</t>
  </si>
  <si>
    <t xml:space="preserve">df -k </t>
  </si>
  <si>
    <t>Log in op Unixserver ILNAASAA en ga naar de conversiedirectory</t>
  </si>
  <si>
    <t>PCS_LIB=FUSIE
pcs info</t>
  </si>
  <si>
    <t>Controleer de logging van de uitgevoerde conversie (incl. de flog-tabel) en bepaal of alles goed gegaan is.</t>
  </si>
  <si>
    <t>- Zijn de tijdelijke indexen verwijderd?
- Is de user dataconv verwijderd
- controleer of de databaseopties truncate
  on checkpoint=false en select into/bulkcopy=false</t>
  </si>
  <si>
    <t xml:space="preserve">Controleer de beschikbare schijfruimte op /apps; dit moet minimaal 76800 Kb (75 Mb) zijn </t>
  </si>
  <si>
    <t>HBO</t>
  </si>
  <si>
    <t>TSB typt het wachtwoord vervolgens in</t>
  </si>
  <si>
    <t>Opmerkingen</t>
  </si>
  <si>
    <t>Doorlpt.</t>
  </si>
  <si>
    <t>Tijdstip</t>
  </si>
  <si>
    <t>Maak de directories preconv, atlas en postconv aan/leeg en vul ze daarna met de juiste versie van de conversiescripts</t>
  </si>
  <si>
    <t>Fase</t>
  </si>
  <si>
    <t xml:space="preserve">Inhoud bestand 'converteren.fusie' </t>
  </si>
  <si>
    <t>&lt;login&gt;
cd /apps/atlas/project/fusie/prod</t>
  </si>
  <si>
    <t>rm -rf /apps/atlas/project/fusie/prod/log
rm -rf /apps/atlas/project/fusie/prod/tmp</t>
  </si>
  <si>
    <t>/apps/atlas/project/fusie/prod</t>
  </si>
  <si>
    <t>Aanmaken conversiehulptabellen (flog en evt. fconv), tijdelijke indexen, zetten  databaseopties en aanmaken conversieuser (dbo-alias)</t>
  </si>
  <si>
    <t>Fetch de configuratiefile voor de conversie (convsql_replace.cfg)</t>
  </si>
  <si>
    <t>cd /apps/atlas/project/fusie/prod
pcs fetch convsql_replace.cfg</t>
  </si>
  <si>
    <t>cd /apps/atlas/project/fusie/prod/relhls_new
pcs fetch fconv.bcp.Z</t>
  </si>
  <si>
    <t>Log user dataconv uit uit beide databases (anders gaat de POST-stap mis)</t>
  </si>
  <si>
    <t>Aspectgebied</t>
  </si>
  <si>
    <t>Fiat nodig (J/N)</t>
  </si>
  <si>
    <t>Fiatteur</t>
  </si>
  <si>
    <t>Paraaf acc. fiatteur</t>
  </si>
  <si>
    <t>Check</t>
  </si>
  <si>
    <t>Af</t>
  </si>
  <si>
    <t>Voorbereiding nulmeting</t>
  </si>
  <si>
    <t>Werkstromen / Batch / ILO etc. correct inrichten op projectomgevingen.</t>
  </si>
  <si>
    <t>Definiëren bestand 'converteren.fusie'</t>
  </si>
  <si>
    <t>SEI/JGR</t>
  </si>
  <si>
    <t>Voorbereiden oplevering aangepaste HLS-SQR.</t>
  </si>
  <si>
    <t>Laden databases op Projectomgevingen ILN en HLS met afgesproken produktie-dump.</t>
  </si>
  <si>
    <t>/apps/atlas/db/project_* (iln of hls)</t>
  </si>
  <si>
    <t>Kopieren programmatuur ILN en HLS</t>
  </si>
  <si>
    <t>copy f:\apps\atlas\runtime f:\apps\atlas\project, cp -cp /apps/atlas/runtime /apps/atlas/prj, copy d:\apps\atlas\hdt_prod d:\apps\atlas\ilo_project_hls, copy d:\apps\atlas\ilo_prod d:\apps\atlas\ilo_project</t>
  </si>
  <si>
    <t>aclocsaa, ilnaasaa en ilnaasac</t>
  </si>
  <si>
    <t>Synchroniseren ILO / HDT en aanzetten replicatie</t>
  </si>
  <si>
    <t>D:\apps\sybase\syb_xfer\project_iln2ilo_project\start_copy.cmd, D:\apps\sybase\syb_xfer\project_hls2ilo_project_hls\start_copy.cmd</t>
  </si>
  <si>
    <t>ilnaasac</t>
  </si>
  <si>
    <t>Breng Atlas ILN en HDT in de lucht.</t>
  </si>
  <si>
    <t>ilnaadaa en ilnaasac</t>
  </si>
  <si>
    <t>Pretesten Projectomgevingen (Atlas ILN, Atlas HLS en ILO/HDT)</t>
  </si>
  <si>
    <t>JTWeoPLI</t>
  </si>
  <si>
    <t>Regel facturatie-batch voor alle administraties in</t>
  </si>
  <si>
    <t>FVE / PBE / JTWeoPLI</t>
  </si>
  <si>
    <t>Nulmeting</t>
  </si>
  <si>
    <t>Uitvoeren controle queries</t>
  </si>
  <si>
    <t>RGO / EBR</t>
  </si>
  <si>
    <t>Opstarten (niet afhandelen) van Staffware Cases ('12' werkstromen) tbv casedataconversie.</t>
  </si>
  <si>
    <t>Voorbereiding testconversie</t>
  </si>
  <si>
    <t>Regel op HLS project-omgeving beperkte autozoeker adb-batch in voor avond voor Uitvoering HDT testgevallen</t>
  </si>
  <si>
    <t>TSR / OVE / JTWeoPLI</t>
  </si>
  <si>
    <t>Regel op HLS project-omgeving C-Aktie batch in voor avond voor Uitvoering HDT testgevallen</t>
  </si>
  <si>
    <t>Regel op ILN project-omgeving beperkte autozoeker adb-batch in voor avond voor Uitvoering ILO testgevallen</t>
  </si>
  <si>
    <t>Projectomgevingen ILN en HLS dichtgooien</t>
  </si>
  <si>
    <t>Projectomgevingen ILN en HLS Atlas server programmatuur, batch en online, uitzetten.</t>
  </si>
  <si>
    <t>Projectomgevingen ILN en HLS replicatie naar online databases uitzetten.</t>
  </si>
  <si>
    <t>Uitvoering Rel en Mntl scripts</t>
  </si>
  <si>
    <t xml:space="preserve">PLO / FGA </t>
  </si>
  <si>
    <t>PLO / FGA / HBO</t>
  </si>
  <si>
    <t>- Zijn de tabellen flog en fconv aanwezig?
- Zijn de tijdelijke indexen aanwezig?
- Is de user dataconv aanwezig en is dit
  een dbo-alias (sp_helpuser dbo)
- controleer of de databaseopties truncate
  on checkpoint en select into/bulkcopy 
  aan staan</t>
  </si>
  <si>
    <t>Conversie project_hls &amp; project_iln op ILNAADAA</t>
  </si>
  <si>
    <t>Tijdelijke indexen verwijderen, terugzetten databaseopties, verwijderen conversieuser (dbo-alias)</t>
  </si>
  <si>
    <t>Voorbereiding test</t>
  </si>
  <si>
    <t>Breng Projectomgevingen ILN en HDT in de lucht.</t>
  </si>
  <si>
    <t>Pas de functie-tabel in de atlas projectomgevingen ILN en HLS aan aan de tussentijdse opleveringen</t>
  </si>
  <si>
    <t>Voer PT- en HI-users in in de atlas mdw-tabellen op de ILN en HLS projectomgevingen.</t>
  </si>
  <si>
    <t>ilo_project opnieuw opbouwen vanuit ILNAADAA.project_iln (projectomgeving)</t>
  </si>
  <si>
    <t>ilo_project_hls opnieuw opbouwen vanuit ILNAADAA.project_hls (projectomgeving)</t>
  </si>
  <si>
    <t>Opstarten/draaien (facturatie)batches ILN en HLS.</t>
  </si>
  <si>
    <t>Draai (C-Aktie en adb-)batches ILN en HLS</t>
  </si>
  <si>
    <t>Replicatie met online databases op ILN (ilo_project) en HLS (ilo_project_hls) activeren</t>
  </si>
  <si>
    <t>- CONV_REL,N wordt CONV_REL,J
 - CONV_VW,N wordt CONV_VW,J
- Dit geldt voor zowel de ILN-omgeving als de HLS-omgeving.</t>
  </si>
  <si>
    <t>Pretest Atlas-projectomgevingen ILN en HLS</t>
  </si>
  <si>
    <t>Test</t>
  </si>
  <si>
    <r>
      <t xml:space="preserve">Voer Atlas Project ILN, Atlas Project HLS testacties </t>
    </r>
    <r>
      <rPr>
        <sz val="10"/>
        <rFont val="Arial"/>
        <family val="2"/>
      </rPr>
      <t>uit en print output</t>
    </r>
  </si>
  <si>
    <t>Kerngebruikers; JTWeoPLI coördineert</t>
  </si>
  <si>
    <t>Vergelijk output nulmetings-run met controle-run</t>
  </si>
  <si>
    <t>Kerngebruikers en EBR / RGO</t>
  </si>
  <si>
    <t>GO / NO-GO HERTEST n.a.v. conversieresultaten en nog op te pakken bevindingen</t>
  </si>
  <si>
    <t>GO / NOGO HERTEST</t>
  </si>
  <si>
    <t>EBR / RGO / PLO etc.</t>
  </si>
  <si>
    <t xml:space="preserve">Stopzetten replicatie op ILNAADAA: sp_stop_rep_agent project_iln
sp_stop_rep_agent project_hls
sp_config_rep_agent project_iln, disable
sp_config_rep_agent project_hls, disable
op ILNAADAB: sp_stop_rep_agent ilo_project
sp_stop_rep_agent ilo_project_hls
sp_config_rep_agent ilo_project, disable
sp_config_rep_agent ilo_project_hls, disable op ILNAASAC: stop repserver ILNAARAD en HLSAARAB op ILNAASAA: addusers.sh en save_tables.sh, load_db.sh, addusers.sql
</t>
  </si>
  <si>
    <t>rs_zeroltm ILNAADAA, project_hls rs_zeroltm ILNAADAA, project_iln sp_config_rep_agent ilo_project_hls, enable, HLSAARAB, HLSAARAB_ra, &lt;pw&gt; sp_start_rep_agent ilo_project_hls sp_config_rep_agent project_hls, enable, HLSAARAB, HLSAARAB_ra, &lt;pw&gt; sp_start_rep_agent project_hls sp_config_rep_agent ilo_project, enable, ILNAARAD, ILNAARAD_ra, &lt;pw&gt; sp_start_rep_agent ilo_project sp_config_rep_agent project_iln, enable, ILNAARAD, ILNAARAD_ra, &lt;pw&gt; sp_start_rep_agent project_iln start HLSAARAB en start ILNAARAD</t>
  </si>
  <si>
    <t>Fetch de listfiles O_OVERIG_PRE.lst, O_OVERIG.lst, O_OVERIG_POST.lst in directory /apps/atlas/project/fusie/prod</t>
  </si>
  <si>
    <t>Maak de directory relhls_new aan en fetch O_OVERIG.bcp</t>
  </si>
  <si>
    <t>In bcp-en van FCONV met nieuwe O_OVERIGnummers die voor de conversie bepaald zijn.
Controleer de logfile achteraf</t>
  </si>
  <si>
    <t xml:space="preserve">cd /apps/atlas/project/fusie/prod
nohup ./bcp.sh restore O_OVERIG.bcp ILNAADAA project_hls dataconv 
dihwvdfdc relhls_new yes &gt; log/project_hls/O_OVERIG_hls_restore.log 2&gt;&amp;1 </t>
  </si>
  <si>
    <t xml:space="preserve">- controleer de status van de flog-records
  en bepaal of dit geaccepteerde statussen
  zijn
- controleer de logging van de conversie
  zelf
- Controleer of er nog verschillen bestaan 
  tussen ILN en HLS (zorg er voor dat script
  cnt_O_OVERIG.sql gedraaid heeft en
  controleer het resultaat!)
</t>
  </si>
  <si>
    <t>Draaiboek AcceptatieTest voor O_OVERIG- en Mantelconversie</t>
  </si>
  <si>
    <t>Controleer welke conversiescripts er op dit moment gereserveerd zijn. Hier mogen geen O_OVERIGscripts bij zijn.</t>
  </si>
  <si>
    <t>cd /apps/atlas/project/fusie/prod
mkdir relhls_new
chmod 777 relhls_new
pcs fetch O_OVERIG.bcp</t>
  </si>
  <si>
    <t>Fetch de vulling van fconv tbv O_OVERIG-omnummering (fconv.bcp.Z)</t>
  </si>
  <si>
    <t xml:space="preserve">- mkdir preconv atlas postconv
- chmod 777 preconv atlas postconv
- ./fetch_list.sh O_OVERIG_PRE.lst preconv
- ./fetch_list.sh O_OVERIG.lst conv
- ./fetch_list.sh O_OVERIG_2.lst conv
- ./fetch_list.sh O_OVERIG_POST.lst postconv
</t>
  </si>
  <si>
    <t>./convsql.sh O_OVERIG_PRE.lst sa secret project_hls project_iln ILNAADAA preconv paulvanloo,fabiangallardo</t>
  </si>
  <si>
    <t>cd /apps/atlas/project/fusie/prod
nohup ./convsql.sh O_OVERIG.lst dataconv dihwvdfdc project_hls project_iln ILNAADAA atlas paulvanloo,fabiangallardo &amp;</t>
  </si>
  <si>
    <t>./convsql.sh O_OVERIG_POST.lst sa secret project_hls project_iln ILNAADAA postconv paulvanloo,fabiangallardo</t>
  </si>
  <si>
    <t>cd /apps/atlas/project/fusie/prod
pcs fetch O_OVERIG_PRE.lst O_OVERIG.lst O_OVERIG_2.lst O_OVERIG_POST.lst</t>
  </si>
  <si>
    <t>tot Datum</t>
  </si>
  <si>
    <t>Vanaf Datum</t>
  </si>
  <si>
    <t>Bob Weber</t>
  </si>
  <si>
    <t>Beschrijven verschillen oude en nieuwe omgeving, communicatie naar gebruikers</t>
  </si>
  <si>
    <t>15 min</t>
  </si>
  <si>
    <t>Onderdeel</t>
  </si>
  <si>
    <t>Exchange</t>
  </si>
  <si>
    <t>Werkplekken</t>
  </si>
  <si>
    <t>Connectivity</t>
  </si>
  <si>
    <t>ALL</t>
  </si>
  <si>
    <t>FORMELE GO / MIGRATIE WERKZAAMHEDENAFGEROND / START FUNCTIONELE TESTS</t>
  </si>
  <si>
    <t>FORMELE GO / FUNCTIONELE TESTS AFGEROND / AKKOORD INGEBRUIKNAME</t>
  </si>
  <si>
    <t>Technische test</t>
  </si>
  <si>
    <t>afgerond</t>
  </si>
  <si>
    <t>Controle of iedereen uit het systeem is</t>
  </si>
  <si>
    <t>Gereed</t>
  </si>
  <si>
    <t>Beschrijving van de stappen die doorlopen moeten worden ingeval van een NO-GO</t>
  </si>
  <si>
    <t>SBC - Workspace</t>
  </si>
  <si>
    <t>Allemaal</t>
  </si>
  <si>
    <t>GO/NO-GO</t>
  </si>
  <si>
    <t>n.t.b.</t>
  </si>
  <si>
    <t>Nazorg</t>
  </si>
  <si>
    <t>3. Verificatie</t>
  </si>
  <si>
    <t>5. Nazorg</t>
  </si>
  <si>
    <t>0. GO/NO-GO</t>
  </si>
  <si>
    <t xml:space="preserve">TESTEN: Mail </t>
  </si>
  <si>
    <t xml:space="preserve">Werkplekken </t>
  </si>
  <si>
    <t>SEP implementatie</t>
  </si>
  <si>
    <t>SSG Firewalls</t>
  </si>
  <si>
    <t>XenDesktop (incl. Office 2010)</t>
  </si>
  <si>
    <t>XenApp (incl. Office 2010)</t>
  </si>
  <si>
    <t>Fileserver</t>
  </si>
  <si>
    <t>Backup / DPM</t>
  </si>
  <si>
    <t>Milestone</t>
  </si>
  <si>
    <t>TMG</t>
  </si>
  <si>
    <t>Todo</t>
  </si>
  <si>
    <t>BAW, BWAO, Veluwe West</t>
  </si>
  <si>
    <t>Hans Damen</t>
  </si>
  <si>
    <t>Via script: Deploy SCCM agent</t>
  </si>
  <si>
    <t>Via script: Citrix  receiver installatie</t>
  </si>
  <si>
    <t>Via script: Citrix Online &amp; Offline agents deinstallatie</t>
  </si>
  <si>
    <t>Via script: Plaatsen IE shortcut op desktop naar Citrix pagina</t>
  </si>
  <si>
    <t>Plaatsen en aansluiten SSG firewall</t>
  </si>
  <si>
    <t>BAW</t>
  </si>
  <si>
    <t>Via script: Desktops / Laptops (WinXP/Vista/Win7) domain member maken</t>
  </si>
  <si>
    <t>Via loginscript / GPO: SCCM activeren en afconfigureren</t>
  </si>
  <si>
    <t>Via SCCM:  Deinstallatie McAfee</t>
  </si>
  <si>
    <t>Via SCCM:  Installatie SP1 voor Vista machines McAfee</t>
  </si>
  <si>
    <t>Via SCCM:  Installatie SEP agents</t>
  </si>
  <si>
    <t>Via SEP: Configuratie SEP pushen</t>
  </si>
  <si>
    <t>Overzicht maken voor public folders per cluster</t>
  </si>
  <si>
    <t>Firewall rules configureren</t>
  </si>
  <si>
    <t>Connectiviteitstest (ica / internet / printing / dns / AD / sccm en SEP verkeer)</t>
  </si>
  <si>
    <t>Firewall ruleset benodigdheden inzichtelijk maken voor de niet EVPN vestigingen (SEP/SCCM/AD)</t>
  </si>
  <si>
    <t>Uitdelen hand-outs / welkom formulieren</t>
  </si>
  <si>
    <t>TESTEN: Printen via Citrix</t>
  </si>
  <si>
    <t>MFP's en andere mail enabled devices laten verwijzen naar nieuwe Exchange omgeving</t>
  </si>
  <si>
    <t>Testen of beide omgevingen bereikbaar (i.v.m. fallback scenario)</t>
  </si>
  <si>
    <t>1. Communicatie</t>
  </si>
  <si>
    <t>2. Implementatie</t>
  </si>
  <si>
    <t>Vestigingen</t>
  </si>
  <si>
    <t>Datacenter</t>
  </si>
  <si>
    <t>BAW, BWAO, Ijsselstreek, Veluwe Noord, Veluwe West, EVA</t>
  </si>
  <si>
    <t>Configureer mail relay toegang (MFP's etc)</t>
  </si>
  <si>
    <t>OWA oud en nieuw beschikbaar maken (webmail en webmail2)</t>
  </si>
  <si>
    <t>Opstellen migratie communicatie (incl. trainings voorstel etc)</t>
  </si>
  <si>
    <t>Clusters</t>
  </si>
  <si>
    <t>39 desktops, 25 laptops</t>
  </si>
  <si>
    <t>Let op specifieke desktops zoals Ademlucht, desktops: Windows XP en Windows 7, laptops: Windows 7</t>
  </si>
  <si>
    <t>BWAO</t>
  </si>
  <si>
    <t>8 desktops, 13 laptops</t>
  </si>
  <si>
    <t>Desktops: Windows 7, laptops: Windows Vista</t>
  </si>
  <si>
    <t>EVA</t>
  </si>
  <si>
    <t>2 laptops</t>
  </si>
  <si>
    <t>Windows Vista (1 laptop staat in patchruimte)</t>
  </si>
  <si>
    <t>Ijsselstreek</t>
  </si>
  <si>
    <t>40 desktops, 11 laptops</t>
  </si>
  <si>
    <t>Veluwe Noord</t>
  </si>
  <si>
    <t>19 laptops</t>
  </si>
  <si>
    <t>Windows 7, systemen zullen nagenoeg altijd werken vanaf internet</t>
  </si>
  <si>
    <t>Veluwe West</t>
  </si>
  <si>
    <t>4 desktops, 3 laptops</t>
  </si>
  <si>
    <t>Desktops: Windows 7, laptops: Windows Vista + Windows 7</t>
  </si>
  <si>
    <t>Concern</t>
  </si>
  <si>
    <t>20 desktops, 169 laptops</t>
  </si>
  <si>
    <t>Desktops: Windows Vistsa,Windows 7, laptops: Windows Vista + Windows 7</t>
  </si>
  <si>
    <t>TESTEN: Inloggen via Citrix receiver</t>
  </si>
  <si>
    <t>TESTEN: Inloggen op desktop</t>
  </si>
  <si>
    <t>TESTEN: Internet vanaf de lokale werkplek</t>
  </si>
  <si>
    <t>TESTEN: Scan to email werkt?</t>
  </si>
  <si>
    <t>Floorman aanwezig (office 2010 en werkplek ondersteuning)</t>
  </si>
  <si>
    <t>Floorman</t>
  </si>
  <si>
    <t>Aanpassingen aan werkplekken per vestiging: script middels autostart USB stick (gemiddeld 15 min per desktop, 5 tegelijk</t>
  </si>
  <si>
    <t>TESTEN: DHCP</t>
  </si>
  <si>
    <t>oplossen bevindingenlijst</t>
  </si>
  <si>
    <t xml:space="preserve">Afstemmen mobiele synchronisatie </t>
  </si>
  <si>
    <t>Vestigings gebruikers toegang geven tot de nieuwe Citrix desktop en overige AD groepen die nodig zijn voor de nieuwe omgeving</t>
  </si>
  <si>
    <r>
      <t xml:space="preserve">Draaien 1 x mailbox migratie t.b.v. test (doorlooptijden)
</t>
    </r>
    <r>
      <rPr>
        <b/>
        <sz val="9"/>
        <color rgb="FFFF0000"/>
        <rFont val="Verdana"/>
        <family val="2"/>
      </rPr>
      <t>Doorlooptijd = 10 minuten per mailbox</t>
    </r>
  </si>
  <si>
    <t>Beide omgevingen beschikbaar maken via webservices</t>
  </si>
  <si>
    <t>Licenties aanschaffen</t>
  </si>
  <si>
    <t>Overzicht maken van alle werkplekken per vestiging incl. gebruikers (nodig voor de vestigingsmigratie)</t>
  </si>
  <si>
    <t xml:space="preserve">Start public folders migratie </t>
  </si>
  <si>
    <t>Extra aandacht voor aparte werkplekken (ademlucht &amp; opleiding)</t>
  </si>
  <si>
    <t>EINDE XENAPP VESTIGINGSMIGRATIE</t>
  </si>
  <si>
    <t>EINDE WERKPLEK / VESTIGINGSMIGRATIE</t>
  </si>
  <si>
    <t>4. Migratie werkplekken</t>
  </si>
  <si>
    <t>Afdeling ICT</t>
  </si>
  <si>
    <t>Aantallen:</t>
  </si>
  <si>
    <t>desktops</t>
  </si>
  <si>
    <t>laptops</t>
  </si>
  <si>
    <t>Doorlpt. In uren</t>
  </si>
  <si>
    <t>-</t>
  </si>
  <si>
    <t>on hold</t>
  </si>
  <si>
    <t>Roland Geurts</t>
  </si>
  <si>
    <t>Doorlopen tests:</t>
  </si>
  <si>
    <t>Johan Sleeuwenhoek</t>
  </si>
  <si>
    <t>Vanwege de gekozen project methode (opbouw nieuwe infrastructuur naast bestaande) en de gefaseerde approach is het terugvallen naar de oude eenvoudig te realiseren</t>
  </si>
  <si>
    <t>Werkplekken zijn geconfigureerd om zowel naar de oude als naar de nieuwe omgeving te gaan</t>
  </si>
  <si>
    <t>De oude Firewall blijft beschikbaar en kan worden teruggeplaatst indien nodig</t>
  </si>
  <si>
    <t>De oude mail omgeving blijft beschikbaar, daarop kan worden teruggevallen</t>
  </si>
  <si>
    <t xml:space="preserve">Fileserver is reeds ingebruik genomen; fallback was naar de oude omgeving. </t>
  </si>
  <si>
    <t>Migratie onderdeel</t>
  </si>
  <si>
    <t>Fallback scenario</t>
  </si>
  <si>
    <t xml:space="preserve">De oude backup oplossing is samen met de nieuwe ingebruik. Fallback is de oude. </t>
  </si>
  <si>
    <t>De oude ISA oplossing blijft beschikbaar, daarop kan worden teruggevallen</t>
  </si>
  <si>
    <t>Firewall</t>
  </si>
  <si>
    <t>SEP</t>
  </si>
  <si>
    <t>De oude omgeving is niet meer gelicenseerd en wordt gedeinstalleerd; geen fallback scenario</t>
  </si>
  <si>
    <t>XenDesktop</t>
  </si>
  <si>
    <t>XenApp</t>
  </si>
  <si>
    <t>Deze dienst is nieuw; De oude omgeving blijft beschikbaar, daarop kan worden teruggevallen</t>
  </si>
  <si>
    <t>Deze dienst is nieuw; fallback scenario niet relevant</t>
  </si>
  <si>
    <t>31-10-2012</t>
  </si>
  <si>
    <t>29-10-2012</t>
  </si>
  <si>
    <t>6. Migratie Exchange</t>
  </si>
  <si>
    <t>Migratie draaiboek</t>
  </si>
  <si>
    <t>Vestigingsmigratie</t>
  </si>
  <si>
    <t>Canceled</t>
  </si>
  <si>
    <t>Planning en communicatie maken voor het achterlaten van de laptops</t>
  </si>
  <si>
    <t>22-10-2012</t>
  </si>
  <si>
    <t>Versie 1.1</t>
  </si>
  <si>
    <t>EINDE EXCHANGE / MAILMIGRATIE</t>
  </si>
  <si>
    <t>Start mailbox migratie voor VNOG gebruikers (gemiddeld 10 minuten per mailbox)</t>
  </si>
  <si>
    <t>FORMELE GO / TECHNISCHE EN FUNCTIONELE TESTS AFGEROND / START VESTIGINGSMIGRATIE</t>
  </si>
  <si>
    <t>5. Migratie XenApp</t>
  </si>
  <si>
    <t>Mobiele telefoons / iPads aanpassen naar webmail</t>
  </si>
  <si>
    <t>SCCM</t>
  </si>
  <si>
    <t>AD</t>
  </si>
  <si>
    <t>Port</t>
  </si>
  <si>
    <t>VEP01 (VPN)</t>
  </si>
  <si>
    <t>Source (Zone)</t>
  </si>
  <si>
    <t>Destination (zone)</t>
  </si>
  <si>
    <t>TCP/8014</t>
  </si>
  <si>
    <t>VCM01 (VPN)</t>
  </si>
  <si>
    <t>Cluster</t>
  </si>
  <si>
    <t>Europaweg</t>
  </si>
  <si>
    <t>VCM01 (Trust)</t>
  </si>
  <si>
    <t>LAN VW en LAN BWAO (VPN)</t>
  </si>
  <si>
    <t>LAN VW en LAN BWAO (Trust)</t>
  </si>
  <si>
    <t>TCP/80; TCP/135; TCP/445; TCP/443</t>
  </si>
  <si>
    <t>TCP/80; TCP/443; TCP/8530; TCP/8531; TCP/445</t>
  </si>
  <si>
    <t>TCP/49152-65535</t>
  </si>
  <si>
    <t>SDC02 en VDC02 (Trust)</t>
  </si>
  <si>
    <t>ANY ??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</si>
</sst>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ddd\ dd/mm/yyyy"/>
  </numFmts>
  <fonts count="22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62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0"/>
      <color indexed="12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9"/>
      <name val="Verdana"/>
      <family val="2"/>
    </font>
    <font>
      <sz val="10"/>
      <name val="Arial"/>
      <family val="2"/>
    </font>
    <font>
      <sz val="10"/>
      <name val="Verdana"/>
      <family val="2"/>
    </font>
    <font>
      <u/>
      <sz val="10"/>
      <name val="Verdana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9"/>
      <color rgb="FFFF0000"/>
      <name val="Verdana"/>
      <family val="2"/>
    </font>
    <font>
      <sz val="10"/>
      <color rgb="FF1F497D"/>
      <name val="Verdana"/>
      <family val="2"/>
    </font>
    <font>
      <u/>
      <sz val="10"/>
      <color rgb="FF1F497D"/>
      <name val="Verdana"/>
      <family val="2"/>
    </font>
    <font>
      <b/>
      <sz val="10"/>
      <color rgb="FF1F497D"/>
      <name val="Verdana"/>
      <family val="2"/>
    </font>
    <font>
      <sz val="9"/>
      <color indexed="8"/>
      <name val="Verdana"/>
      <family val="2"/>
    </font>
    <font>
      <sz val="9"/>
      <color indexed="12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5" fillId="0" borderId="0"/>
    <xf numFmtId="0" fontId="2" fillId="0" borderId="0"/>
  </cellStyleXfs>
  <cellXfs count="124">
    <xf numFmtId="0" fontId="0" fillId="0" borderId="0" xfId="0"/>
    <xf numFmtId="0" fontId="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vertical="top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165" fontId="5" fillId="0" borderId="0" xfId="0" applyNumberFormat="1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2" fillId="0" borderId="0" xfId="0" applyFont="1" applyBorder="1" applyAlignment="1">
      <alignment horizontal="left" vertical="top"/>
    </xf>
    <xf numFmtId="165" fontId="3" fillId="0" borderId="0" xfId="0" quotePrefix="1" applyNumberFormat="1" applyFon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165" fontId="4" fillId="2" borderId="0" xfId="0" applyNumberFormat="1" applyFont="1" applyFill="1" applyBorder="1" applyAlignment="1">
      <alignment horizontal="left" wrapText="1"/>
    </xf>
    <xf numFmtId="165" fontId="6" fillId="0" borderId="0" xfId="0" applyNumberFormat="1" applyFont="1" applyBorder="1" applyAlignment="1">
      <alignment horizontal="left" vertical="top" wrapText="1"/>
    </xf>
    <xf numFmtId="0" fontId="4" fillId="2" borderId="0" xfId="0" applyNumberFormat="1" applyFont="1" applyFill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165" fontId="6" fillId="0" borderId="0" xfId="0" applyNumberFormat="1" applyFont="1" applyBorder="1" applyAlignment="1">
      <alignment horizontal="center" vertical="top" wrapText="1"/>
    </xf>
    <xf numFmtId="165" fontId="3" fillId="0" borderId="0" xfId="0" applyNumberFormat="1" applyFont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wrapText="1"/>
    </xf>
    <xf numFmtId="20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164" fontId="4" fillId="2" borderId="1" xfId="0" applyNumberFormat="1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left" wrapText="1"/>
    </xf>
    <xf numFmtId="49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>
      <alignment horizontal="center" wrapText="1"/>
    </xf>
    <xf numFmtId="165" fontId="6" fillId="0" borderId="2" xfId="0" applyNumberFormat="1" applyFont="1" applyBorder="1" applyAlignment="1">
      <alignment horizontal="center" vertical="top" wrapText="1"/>
    </xf>
    <xf numFmtId="165" fontId="3" fillId="0" borderId="2" xfId="0" quotePrefix="1" applyNumberFormat="1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vertical="top"/>
    </xf>
    <xf numFmtId="0" fontId="2" fillId="0" borderId="0" xfId="0" applyFont="1" applyAlignment="1">
      <alignment vertical="top"/>
    </xf>
    <xf numFmtId="0" fontId="3" fillId="0" borderId="2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  <xf numFmtId="20" fontId="2" fillId="0" borderId="1" xfId="0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vertical="top"/>
    </xf>
    <xf numFmtId="0" fontId="2" fillId="0" borderId="0" xfId="0" applyFont="1" applyFill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20" fontId="2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165" fontId="7" fillId="0" borderId="2" xfId="0" quotePrefix="1" applyNumberFormat="1" applyFont="1" applyBorder="1" applyAlignment="1">
      <alignment horizontal="center" vertical="top"/>
    </xf>
    <xf numFmtId="0" fontId="7" fillId="0" borderId="1" xfId="0" applyFont="1" applyBorder="1" applyAlignment="1">
      <alignment vertical="top" wrapText="1"/>
    </xf>
    <xf numFmtId="14" fontId="2" fillId="0" borderId="1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0" fillId="0" borderId="1" xfId="0" quotePrefix="1" applyBorder="1" applyAlignment="1">
      <alignment horizontal="left" vertical="top" wrapText="1"/>
    </xf>
    <xf numFmtId="165" fontId="6" fillId="0" borderId="1" xfId="0" quotePrefix="1" applyNumberFormat="1" applyFont="1" applyBorder="1" applyAlignment="1">
      <alignment horizontal="center" vertical="top" wrapText="1"/>
    </xf>
    <xf numFmtId="165" fontId="3" fillId="0" borderId="1" xfId="0" quotePrefix="1" applyNumberFormat="1" applyFont="1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" xfId="0" applyFill="1" applyBorder="1" applyAlignment="1">
      <alignment horizontal="left" vertical="top"/>
    </xf>
    <xf numFmtId="165" fontId="6" fillId="0" borderId="1" xfId="0" applyNumberFormat="1" applyFont="1" applyBorder="1" applyAlignment="1">
      <alignment horizontal="center" vertical="top" wrapText="1"/>
    </xf>
    <xf numFmtId="165" fontId="3" fillId="0" borderId="1" xfId="0" applyNumberFormat="1" applyFont="1" applyBorder="1" applyAlignment="1">
      <alignment horizontal="center" vertical="top"/>
    </xf>
    <xf numFmtId="20" fontId="2" fillId="0" borderId="0" xfId="0" applyNumberFormat="1" applyFont="1" applyBorder="1" applyAlignment="1">
      <alignment vertical="top" wrapText="1"/>
    </xf>
    <xf numFmtId="0" fontId="0" fillId="0" borderId="0" xfId="0" applyAlignment="1"/>
    <xf numFmtId="20" fontId="3" fillId="0" borderId="0" xfId="0" applyNumberFormat="1" applyFont="1" applyFill="1" applyBorder="1" applyAlignment="1">
      <alignment horizontal="left" vertical="top"/>
    </xf>
    <xf numFmtId="165" fontId="3" fillId="0" borderId="0" xfId="0" quotePrefix="1" applyNumberFormat="1" applyFont="1" applyBorder="1" applyAlignment="1">
      <alignment horizontal="center" vertical="top"/>
    </xf>
    <xf numFmtId="20" fontId="4" fillId="2" borderId="0" xfId="0" applyNumberFormat="1" applyFont="1" applyFill="1" applyBorder="1" applyAlignment="1">
      <alignment horizontal="center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49" fontId="3" fillId="0" borderId="0" xfId="0" quotePrefix="1" applyNumberFormat="1" applyFont="1" applyBorder="1" applyAlignment="1">
      <alignment horizontal="center" vertical="top"/>
    </xf>
    <xf numFmtId="49" fontId="4" fillId="2" borderId="0" xfId="0" applyNumberFormat="1" applyFont="1" applyFill="1" applyBorder="1" applyAlignment="1">
      <alignment horizontal="center" wrapText="1"/>
    </xf>
    <xf numFmtId="49" fontId="3" fillId="0" borderId="0" xfId="0" applyNumberFormat="1" applyFont="1" applyFill="1" applyBorder="1" applyAlignment="1">
      <alignment horizontal="left" vertical="top"/>
    </xf>
    <xf numFmtId="49" fontId="10" fillId="0" borderId="0" xfId="0" applyNumberFormat="1" applyFont="1" applyAlignment="1">
      <alignment horizontal="center" vertical="top"/>
    </xf>
    <xf numFmtId="49" fontId="2" fillId="0" borderId="0" xfId="0" applyNumberFormat="1" applyFont="1" applyBorder="1" applyAlignment="1">
      <alignment horizontal="center" vertical="top"/>
    </xf>
    <xf numFmtId="0" fontId="10" fillId="0" borderId="0" xfId="0" applyFont="1" applyFill="1" applyAlignment="1">
      <alignment vertical="top" wrapText="1"/>
    </xf>
    <xf numFmtId="49" fontId="2" fillId="0" borderId="0" xfId="0" applyNumberFormat="1" applyFont="1" applyFill="1" applyBorder="1" applyAlignment="1">
      <alignment horizontal="center" vertical="top"/>
    </xf>
    <xf numFmtId="20" fontId="2" fillId="0" borderId="0" xfId="0" applyNumberFormat="1" applyFont="1" applyFill="1" applyBorder="1" applyAlignment="1">
      <alignment horizontal="left" vertical="top"/>
    </xf>
    <xf numFmtId="0" fontId="11" fillId="0" borderId="0" xfId="0" applyFont="1" applyFill="1"/>
    <xf numFmtId="0" fontId="12" fillId="0" borderId="0" xfId="0" applyFont="1"/>
    <xf numFmtId="0" fontId="2" fillId="0" borderId="0" xfId="0" applyFont="1" applyFill="1" applyBorder="1" applyAlignment="1">
      <alignment horizontal="left" vertical="top"/>
    </xf>
    <xf numFmtId="0" fontId="11" fillId="0" borderId="0" xfId="0" applyFont="1" applyAlignment="1"/>
    <xf numFmtId="0" fontId="11" fillId="0" borderId="0" xfId="0" applyFont="1" applyFill="1" applyAlignment="1"/>
    <xf numFmtId="0" fontId="10" fillId="0" borderId="0" xfId="0" applyFont="1" applyFill="1" applyAlignment="1">
      <alignment vertical="top"/>
    </xf>
    <xf numFmtId="165" fontId="10" fillId="0" borderId="0" xfId="0" applyNumberFormat="1" applyFont="1" applyFill="1" applyBorder="1" applyAlignment="1">
      <alignment vertical="top" wrapText="1"/>
    </xf>
    <xf numFmtId="49" fontId="10" fillId="0" borderId="0" xfId="0" applyNumberFormat="1" applyFont="1" applyFill="1" applyBorder="1" applyAlignment="1">
      <alignment horizontal="center" vertical="top"/>
    </xf>
    <xf numFmtId="20" fontId="10" fillId="0" borderId="0" xfId="0" applyNumberFormat="1" applyFont="1" applyFill="1" applyBorder="1" applyAlignment="1">
      <alignment horizontal="left" vertical="top"/>
    </xf>
    <xf numFmtId="0" fontId="10" fillId="0" borderId="0" xfId="0" applyNumberFormat="1" applyFont="1" applyFill="1" applyBorder="1" applyAlignment="1">
      <alignment horizontal="left" vertical="top" wrapText="1"/>
    </xf>
    <xf numFmtId="165" fontId="2" fillId="0" borderId="0" xfId="0" applyNumberFormat="1" applyFont="1" applyFill="1" applyBorder="1" applyAlignment="1">
      <alignment vertical="top"/>
    </xf>
    <xf numFmtId="0" fontId="2" fillId="0" borderId="0" xfId="0" applyNumberFormat="1" applyFont="1" applyFill="1" applyBorder="1" applyAlignment="1">
      <alignment horizontal="left" vertical="top"/>
    </xf>
    <xf numFmtId="165" fontId="6" fillId="0" borderId="0" xfId="0" applyNumberFormat="1" applyFont="1" applyBorder="1" applyAlignment="1">
      <alignment horizontal="left" vertical="top"/>
    </xf>
    <xf numFmtId="0" fontId="2" fillId="0" borderId="0" xfId="0" applyFont="1"/>
    <xf numFmtId="165" fontId="3" fillId="0" borderId="0" xfId="0" applyNumberFormat="1" applyFont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 wrapText="1"/>
    </xf>
    <xf numFmtId="165" fontId="10" fillId="3" borderId="0" xfId="0" applyNumberFormat="1" applyFont="1" applyFill="1" applyBorder="1" applyAlignment="1">
      <alignment vertical="top" wrapText="1"/>
    </xf>
    <xf numFmtId="49" fontId="10" fillId="3" borderId="0" xfId="0" applyNumberFormat="1" applyFont="1" applyFill="1" applyBorder="1" applyAlignment="1">
      <alignment horizontal="center" vertical="top"/>
    </xf>
    <xf numFmtId="20" fontId="10" fillId="3" borderId="0" xfId="0" applyNumberFormat="1" applyFont="1" applyFill="1" applyBorder="1" applyAlignment="1">
      <alignment horizontal="left" vertical="top"/>
    </xf>
    <xf numFmtId="0" fontId="10" fillId="3" borderId="0" xfId="0" applyFont="1" applyFill="1" applyAlignment="1">
      <alignment vertical="top"/>
    </xf>
    <xf numFmtId="0" fontId="10" fillId="3" borderId="0" xfId="0" applyNumberFormat="1" applyFont="1" applyFill="1" applyBorder="1" applyAlignment="1">
      <alignment horizontal="left" vertical="top" wrapText="1"/>
    </xf>
    <xf numFmtId="0" fontId="10" fillId="3" borderId="0" xfId="0" applyFont="1" applyFill="1" applyAlignment="1">
      <alignment vertical="top" wrapText="1"/>
    </xf>
    <xf numFmtId="165" fontId="6" fillId="0" borderId="0" xfId="0" applyNumberFormat="1" applyFont="1" applyFill="1" applyBorder="1" applyAlignment="1">
      <alignment horizontal="left" vertical="top" wrapText="1"/>
    </xf>
    <xf numFmtId="49" fontId="10" fillId="0" borderId="0" xfId="0" applyNumberFormat="1" applyFont="1" applyFill="1" applyAlignment="1">
      <alignment horizontal="center" vertical="top"/>
    </xf>
    <xf numFmtId="0" fontId="13" fillId="0" borderId="0" xfId="0" applyFont="1"/>
    <xf numFmtId="0" fontId="1" fillId="0" borderId="0" xfId="0" applyFont="1"/>
    <xf numFmtId="0" fontId="17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0" fillId="0" borderId="0" xfId="0" applyFont="1" applyFill="1" applyAlignment="1">
      <alignment horizontal="left" vertical="top" wrapText="1" indent="1"/>
    </xf>
    <xf numFmtId="0" fontId="17" fillId="4" borderId="0" xfId="0" applyFont="1" applyFill="1" applyAlignment="1">
      <alignment horizontal="left" vertical="center"/>
    </xf>
    <xf numFmtId="0" fontId="9" fillId="0" borderId="0" xfId="0" applyFont="1" applyAlignment="1"/>
    <xf numFmtId="49" fontId="4" fillId="2" borderId="0" xfId="0" applyNumberFormat="1" applyFont="1" applyFill="1" applyBorder="1" applyAlignment="1">
      <alignment wrapText="1"/>
    </xf>
    <xf numFmtId="0" fontId="18" fillId="0" borderId="0" xfId="0" applyFont="1" applyAlignment="1">
      <alignment horizontal="left" vertical="center"/>
    </xf>
    <xf numFmtId="165" fontId="20" fillId="0" borderId="0" xfId="0" applyNumberFormat="1" applyFont="1" applyBorder="1" applyAlignment="1">
      <alignment horizontal="left" vertical="top" wrapText="1"/>
    </xf>
    <xf numFmtId="165" fontId="21" fillId="0" borderId="0" xfId="0" quotePrefix="1" applyNumberFormat="1" applyFont="1" applyBorder="1" applyAlignment="1">
      <alignment horizontal="center" vertical="top"/>
    </xf>
    <xf numFmtId="49" fontId="10" fillId="0" borderId="0" xfId="0" applyNumberFormat="1" applyFont="1" applyBorder="1" applyAlignment="1">
      <alignment horizontal="center" vertical="top"/>
    </xf>
    <xf numFmtId="0" fontId="2" fillId="5" borderId="0" xfId="0" applyFont="1" applyFill="1" applyBorder="1" applyAlignment="1">
      <alignment horizontal="left" vertical="top" wrapText="1"/>
    </xf>
    <xf numFmtId="165" fontId="10" fillId="5" borderId="0" xfId="0" applyNumberFormat="1" applyFont="1" applyFill="1" applyBorder="1" applyAlignment="1">
      <alignment vertical="top" wrapText="1"/>
    </xf>
    <xf numFmtId="49" fontId="10" fillId="5" borderId="0" xfId="0" applyNumberFormat="1" applyFont="1" applyFill="1" applyBorder="1" applyAlignment="1">
      <alignment horizontal="center" vertical="top"/>
    </xf>
    <xf numFmtId="20" fontId="10" fillId="5" borderId="0" xfId="0" applyNumberFormat="1" applyFont="1" applyFill="1" applyBorder="1" applyAlignment="1">
      <alignment horizontal="left" vertical="top"/>
    </xf>
    <xf numFmtId="0" fontId="10" fillId="5" borderId="0" xfId="0" applyFont="1" applyFill="1" applyAlignment="1">
      <alignment vertical="top"/>
    </xf>
    <xf numFmtId="0" fontId="10" fillId="5" borderId="0" xfId="0" applyNumberFormat="1" applyFont="1" applyFill="1" applyBorder="1" applyAlignment="1">
      <alignment horizontal="left" vertical="top" wrapText="1"/>
    </xf>
    <xf numFmtId="0" fontId="10" fillId="5" borderId="0" xfId="0" applyFont="1" applyFill="1" applyAlignment="1">
      <alignment vertical="top" wrapText="1"/>
    </xf>
    <xf numFmtId="0" fontId="10" fillId="5" borderId="0" xfId="0" applyFont="1" applyFill="1" applyBorder="1" applyAlignment="1">
      <alignment horizontal="left" vertical="top" wrapText="1"/>
    </xf>
  </cellXfs>
  <cellStyles count="3">
    <cellStyle name="Normal 2" xfId="1"/>
    <cellStyle name="Normal 3" xfId="2"/>
    <cellStyle name="Standaard" xfId="0" builtinId="0"/>
  </cellStyles>
  <dxfs count="68"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</font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</font>
    </dxf>
  </dxfs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zoomScaleNormal="100" workbookViewId="0"/>
  </sheetViews>
  <sheetFormatPr defaultRowHeight="12.75" x14ac:dyDescent="0.2"/>
  <cols>
    <col min="1" max="1" width="31.42578125" bestFit="1" customWidth="1"/>
    <col min="2" max="2" width="30.5703125" bestFit="1" customWidth="1"/>
    <col min="3" max="3" width="59.42578125" bestFit="1" customWidth="1"/>
    <col min="4" max="4" width="41.140625" bestFit="1" customWidth="1"/>
    <col min="5" max="5" width="10" bestFit="1" customWidth="1"/>
  </cols>
  <sheetData>
    <row r="1" spans="1:5" x14ac:dyDescent="0.2">
      <c r="A1" s="107" t="s">
        <v>141</v>
      </c>
      <c r="B1" s="107" t="s">
        <v>4</v>
      </c>
      <c r="C1" s="107" t="s">
        <v>168</v>
      </c>
    </row>
    <row r="2" spans="1:5" x14ac:dyDescent="0.2">
      <c r="A2" s="109" t="s">
        <v>139</v>
      </c>
      <c r="B2" s="109" t="s">
        <v>123</v>
      </c>
      <c r="C2" s="109" t="s">
        <v>169</v>
      </c>
      <c r="D2" s="104"/>
      <c r="E2" s="104"/>
    </row>
    <row r="3" spans="1:5" x14ac:dyDescent="0.2">
      <c r="A3" s="109" t="s">
        <v>140</v>
      </c>
      <c r="B3" s="109" t="s">
        <v>123</v>
      </c>
      <c r="C3" s="109" t="s">
        <v>169</v>
      </c>
      <c r="D3" s="81"/>
      <c r="E3" s="81"/>
    </row>
    <row r="4" spans="1:5" x14ac:dyDescent="0.2">
      <c r="A4" s="109" t="s">
        <v>142</v>
      </c>
      <c r="B4" s="109" t="s">
        <v>123</v>
      </c>
      <c r="C4" s="109" t="s">
        <v>169</v>
      </c>
      <c r="E4" s="81"/>
    </row>
    <row r="5" spans="1:5" x14ac:dyDescent="0.2">
      <c r="A5" s="106" t="s">
        <v>134</v>
      </c>
      <c r="B5" s="106" t="s">
        <v>143</v>
      </c>
      <c r="C5" s="106" t="s">
        <v>170</v>
      </c>
    </row>
    <row r="6" spans="1:5" x14ac:dyDescent="0.2">
      <c r="A6" s="106" t="s">
        <v>135</v>
      </c>
      <c r="B6" s="106" t="s">
        <v>143</v>
      </c>
      <c r="C6" s="106" t="s">
        <v>170</v>
      </c>
    </row>
    <row r="7" spans="1:5" x14ac:dyDescent="0.2">
      <c r="A7" s="106" t="s">
        <v>136</v>
      </c>
      <c r="B7" s="106" t="s">
        <v>143</v>
      </c>
      <c r="C7" s="106" t="s">
        <v>144</v>
      </c>
    </row>
    <row r="8" spans="1:5" x14ac:dyDescent="0.2">
      <c r="A8" s="106" t="s">
        <v>114</v>
      </c>
      <c r="B8" s="106" t="s">
        <v>143</v>
      </c>
      <c r="C8" s="106" t="s">
        <v>169</v>
      </c>
    </row>
    <row r="9" spans="1:5" x14ac:dyDescent="0.2">
      <c r="A9" s="106" t="s">
        <v>137</v>
      </c>
      <c r="B9" s="106" t="s">
        <v>143</v>
      </c>
      <c r="C9" s="106" t="s">
        <v>169</v>
      </c>
    </row>
    <row r="10" spans="1:5" x14ac:dyDescent="0.2">
      <c r="A10" s="106" t="s">
        <v>138</v>
      </c>
      <c r="B10" s="106" t="s">
        <v>143</v>
      </c>
      <c r="C10" s="106" t="s">
        <v>169</v>
      </c>
    </row>
    <row r="11" spans="1:5" x14ac:dyDescent="0.2">
      <c r="B11" s="106"/>
      <c r="C11" s="106"/>
    </row>
    <row r="12" spans="1:5" x14ac:dyDescent="0.2">
      <c r="A12" s="107" t="s">
        <v>174</v>
      </c>
      <c r="B12" s="106"/>
      <c r="C12" s="106"/>
      <c r="D12" s="106"/>
    </row>
    <row r="13" spans="1:5" x14ac:dyDescent="0.2">
      <c r="A13" s="106" t="s">
        <v>151</v>
      </c>
      <c r="B13" s="106" t="s">
        <v>175</v>
      </c>
      <c r="C13" s="106" t="s">
        <v>176</v>
      </c>
    </row>
    <row r="14" spans="1:5" x14ac:dyDescent="0.2">
      <c r="A14" s="106" t="s">
        <v>177</v>
      </c>
      <c r="B14" s="106" t="s">
        <v>178</v>
      </c>
      <c r="C14" s="106" t="s">
        <v>179</v>
      </c>
    </row>
    <row r="15" spans="1:5" x14ac:dyDescent="0.2">
      <c r="A15" s="106" t="s">
        <v>180</v>
      </c>
      <c r="B15" s="106" t="s">
        <v>181</v>
      </c>
      <c r="C15" s="106" t="s">
        <v>182</v>
      </c>
    </row>
    <row r="16" spans="1:5" x14ac:dyDescent="0.2">
      <c r="A16" s="106" t="s">
        <v>183</v>
      </c>
      <c r="B16" s="106" t="s">
        <v>184</v>
      </c>
      <c r="C16" s="106" t="s">
        <v>176</v>
      </c>
    </row>
    <row r="17" spans="1:3" x14ac:dyDescent="0.2">
      <c r="A17" s="106" t="s">
        <v>185</v>
      </c>
      <c r="B17" s="106" t="s">
        <v>186</v>
      </c>
      <c r="C17" s="106" t="s">
        <v>187</v>
      </c>
    </row>
    <row r="18" spans="1:3" x14ac:dyDescent="0.2">
      <c r="A18" s="106" t="s">
        <v>188</v>
      </c>
      <c r="B18" s="106" t="s">
        <v>189</v>
      </c>
      <c r="C18" s="106" t="s">
        <v>190</v>
      </c>
    </row>
    <row r="19" spans="1:3" x14ac:dyDescent="0.2">
      <c r="A19" s="106" t="s">
        <v>191</v>
      </c>
      <c r="B19" s="106" t="s">
        <v>192</v>
      </c>
      <c r="C19" s="106" t="s">
        <v>193</v>
      </c>
    </row>
    <row r="34" spans="2:2" x14ac:dyDescent="0.2">
      <c r="B34" s="106"/>
    </row>
    <row r="35" spans="2:2" x14ac:dyDescent="0.2">
      <c r="B35" s="106"/>
    </row>
  </sheetData>
  <phoneticPr fontId="14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R150"/>
  <sheetViews>
    <sheetView zoomScale="85" zoomScaleNormal="85" workbookViewId="0">
      <pane ySplit="4" topLeftCell="A5" activePane="bottomLeft" state="frozen"/>
      <selection activeCell="I23" sqref="A1:J40"/>
      <selection pane="bottomLeft" activeCell="J16" sqref="J16"/>
    </sheetView>
  </sheetViews>
  <sheetFormatPr defaultRowHeight="12.75" x14ac:dyDescent="0.2"/>
  <cols>
    <col min="1" max="1" width="9.140625" style="11"/>
    <col min="2" max="2" width="18.140625" style="68" bestFit="1" customWidth="1"/>
    <col min="3" max="3" width="7.85546875" style="72" hidden="1" customWidth="1"/>
    <col min="4" max="4" width="14.42578125" style="68" customWidth="1"/>
    <col min="5" max="5" width="12.140625" style="76" bestFit="1" customWidth="1"/>
    <col min="6" max="6" width="10.28515625" style="67" customWidth="1"/>
    <col min="7" max="7" width="18.85546875" style="9" customWidth="1"/>
    <col min="8" max="8" width="22.85546875" style="9" bestFit="1" customWidth="1"/>
    <col min="9" max="9" width="23.28515625" style="9" customWidth="1"/>
    <col min="10" max="10" width="95.5703125" style="3" bestFit="1" customWidth="1"/>
  </cols>
  <sheetData>
    <row r="1" spans="1:10" ht="15" x14ac:dyDescent="0.2">
      <c r="A1" s="107" t="s">
        <v>243</v>
      </c>
      <c r="B1" s="110"/>
      <c r="C1" s="110"/>
      <c r="D1" s="110"/>
      <c r="E1" s="106" t="s">
        <v>215</v>
      </c>
      <c r="F1" s="106">
        <v>111</v>
      </c>
      <c r="G1" s="106" t="s">
        <v>216</v>
      </c>
      <c r="I1" s="94"/>
      <c r="J1" s="65"/>
    </row>
    <row r="2" spans="1:10" x14ac:dyDescent="0.2">
      <c r="A2" s="106" t="s">
        <v>248</v>
      </c>
      <c r="E2" s="74"/>
      <c r="F2" s="106">
        <v>242</v>
      </c>
      <c r="G2" s="106" t="s">
        <v>217</v>
      </c>
      <c r="H2" s="8"/>
      <c r="I2" s="8"/>
    </row>
    <row r="3" spans="1:10" x14ac:dyDescent="0.2">
      <c r="A3" s="105"/>
      <c r="E3" s="74"/>
      <c r="F3" s="106"/>
      <c r="H3" s="8"/>
      <c r="I3" s="8"/>
    </row>
    <row r="4" spans="1:10" ht="32.25" customHeight="1" x14ac:dyDescent="0.2">
      <c r="A4" s="10" t="s">
        <v>4</v>
      </c>
      <c r="B4" s="69" t="s">
        <v>109</v>
      </c>
      <c r="C4" s="73" t="s">
        <v>18</v>
      </c>
      <c r="D4" s="69" t="s">
        <v>108</v>
      </c>
      <c r="E4" s="73" t="s">
        <v>18</v>
      </c>
      <c r="F4" s="12" t="s">
        <v>218</v>
      </c>
      <c r="G4" s="12" t="s">
        <v>2</v>
      </c>
      <c r="H4" s="12" t="s">
        <v>20</v>
      </c>
      <c r="I4" s="12" t="s">
        <v>113</v>
      </c>
      <c r="J4" s="111" t="s">
        <v>3</v>
      </c>
    </row>
    <row r="5" spans="1:10" x14ac:dyDescent="0.2">
      <c r="A5" s="102"/>
      <c r="B5" s="86" t="s">
        <v>247</v>
      </c>
      <c r="C5" s="87"/>
      <c r="D5" s="86" t="s">
        <v>241</v>
      </c>
      <c r="E5" s="103"/>
      <c r="F5" s="88">
        <v>0.16666666666666666</v>
      </c>
      <c r="G5" s="85" t="s">
        <v>110</v>
      </c>
      <c r="H5" s="89" t="s">
        <v>166</v>
      </c>
      <c r="I5" s="89" t="s">
        <v>125</v>
      </c>
      <c r="J5" s="85" t="s">
        <v>111</v>
      </c>
    </row>
    <row r="6" spans="1:10" hidden="1" x14ac:dyDescent="0.2">
      <c r="A6" s="102" t="s">
        <v>121</v>
      </c>
      <c r="B6" s="86"/>
      <c r="C6" s="87"/>
      <c r="D6" s="86"/>
      <c r="E6" s="103"/>
      <c r="F6" s="88"/>
      <c r="G6" s="85" t="s">
        <v>145</v>
      </c>
      <c r="H6" s="89" t="s">
        <v>167</v>
      </c>
      <c r="I6" s="89" t="s">
        <v>125</v>
      </c>
      <c r="J6" s="85" t="s">
        <v>202</v>
      </c>
    </row>
    <row r="7" spans="1:10" hidden="1" x14ac:dyDescent="0.2">
      <c r="A7" s="102" t="s">
        <v>121</v>
      </c>
      <c r="B7" s="86"/>
      <c r="C7" s="87"/>
      <c r="D7" s="86"/>
      <c r="E7" s="103"/>
      <c r="F7" s="88">
        <v>8.3333333333333329E-2</v>
      </c>
      <c r="G7" s="85" t="s">
        <v>223</v>
      </c>
      <c r="H7" s="89" t="s">
        <v>167</v>
      </c>
      <c r="I7" s="89" t="s">
        <v>125</v>
      </c>
      <c r="J7" s="85" t="s">
        <v>206</v>
      </c>
    </row>
    <row r="8" spans="1:10" x14ac:dyDescent="0.2">
      <c r="A8" s="102"/>
      <c r="B8" s="86" t="s">
        <v>247</v>
      </c>
      <c r="C8" s="87"/>
      <c r="D8" s="86" t="s">
        <v>240</v>
      </c>
      <c r="E8" s="103"/>
      <c r="F8" s="88"/>
      <c r="G8" s="85" t="s">
        <v>221</v>
      </c>
      <c r="H8" s="89" t="s">
        <v>167</v>
      </c>
      <c r="I8" s="89" t="s">
        <v>125</v>
      </c>
      <c r="J8" s="85" t="s">
        <v>207</v>
      </c>
    </row>
    <row r="9" spans="1:10" ht="22.5" hidden="1" x14ac:dyDescent="0.2">
      <c r="A9" s="102" t="s">
        <v>121</v>
      </c>
      <c r="B9" s="86"/>
      <c r="C9" s="87"/>
      <c r="D9" s="86"/>
      <c r="E9" s="103"/>
      <c r="F9" s="88">
        <v>1.0416666666666666E-2</v>
      </c>
      <c r="G9" s="85" t="s">
        <v>145</v>
      </c>
      <c r="H9" s="89" t="s">
        <v>167</v>
      </c>
      <c r="I9" s="89" t="s">
        <v>114</v>
      </c>
      <c r="J9" s="77" t="s">
        <v>205</v>
      </c>
    </row>
    <row r="10" spans="1:10" x14ac:dyDescent="0.2">
      <c r="A10" s="102"/>
      <c r="B10" s="86" t="s">
        <v>247</v>
      </c>
      <c r="C10" s="87"/>
      <c r="D10" s="86" t="s">
        <v>241</v>
      </c>
      <c r="E10" s="103"/>
      <c r="F10" s="88">
        <v>4.1666666666666664E-2</v>
      </c>
      <c r="G10" s="85" t="s">
        <v>145</v>
      </c>
      <c r="H10" s="89" t="s">
        <v>167</v>
      </c>
      <c r="I10" s="89" t="s">
        <v>114</v>
      </c>
      <c r="J10" s="77" t="s">
        <v>171</v>
      </c>
    </row>
    <row r="11" spans="1:10" s="80" customFormat="1" x14ac:dyDescent="0.2">
      <c r="A11" s="9" t="s">
        <v>245</v>
      </c>
      <c r="B11" s="86"/>
      <c r="C11" s="87"/>
      <c r="D11" s="86" t="s">
        <v>241</v>
      </c>
      <c r="E11" s="75"/>
      <c r="F11" s="88">
        <v>4.1666666666666664E-2</v>
      </c>
      <c r="G11" s="85" t="s">
        <v>145</v>
      </c>
      <c r="H11" s="89" t="s">
        <v>167</v>
      </c>
      <c r="I11" s="89" t="s">
        <v>114</v>
      </c>
      <c r="J11" s="77" t="s">
        <v>203</v>
      </c>
    </row>
    <row r="12" spans="1:10" hidden="1" x14ac:dyDescent="0.2">
      <c r="A12" s="102" t="s">
        <v>121</v>
      </c>
      <c r="B12" s="86"/>
      <c r="C12" s="87"/>
      <c r="D12" s="86"/>
      <c r="E12" s="103"/>
      <c r="F12" s="88">
        <v>8.3333333333333329E-2</v>
      </c>
      <c r="G12" s="85" t="s">
        <v>145</v>
      </c>
      <c r="H12" s="89" t="s">
        <v>167</v>
      </c>
      <c r="I12" s="89" t="s">
        <v>114</v>
      </c>
      <c r="J12" s="77" t="s">
        <v>172</v>
      </c>
    </row>
    <row r="13" spans="1:10" s="80" customFormat="1" ht="22.5" x14ac:dyDescent="0.2">
      <c r="A13" s="9"/>
      <c r="B13" s="86" t="s">
        <v>247</v>
      </c>
      <c r="C13" s="87"/>
      <c r="D13" s="86" t="s">
        <v>241</v>
      </c>
      <c r="E13" s="75"/>
      <c r="F13" s="88">
        <v>0.16666666666666666</v>
      </c>
      <c r="G13" s="85" t="s">
        <v>145</v>
      </c>
      <c r="H13" s="89" t="s">
        <v>167</v>
      </c>
      <c r="I13" s="89" t="s">
        <v>115</v>
      </c>
      <c r="J13" s="77" t="s">
        <v>208</v>
      </c>
    </row>
    <row r="14" spans="1:10" s="80" customFormat="1" x14ac:dyDescent="0.2">
      <c r="A14" s="9"/>
      <c r="B14" s="86" t="s">
        <v>247</v>
      </c>
      <c r="C14" s="87"/>
      <c r="D14" s="86" t="s">
        <v>241</v>
      </c>
      <c r="E14" s="75"/>
      <c r="F14" s="88">
        <v>0.16666666666666666</v>
      </c>
      <c r="G14" s="85" t="s">
        <v>110</v>
      </c>
      <c r="H14" s="89" t="s">
        <v>167</v>
      </c>
      <c r="I14" s="89" t="s">
        <v>115</v>
      </c>
      <c r="J14" s="77" t="s">
        <v>246</v>
      </c>
    </row>
    <row r="15" spans="1:10" s="80" customFormat="1" x14ac:dyDescent="0.2">
      <c r="A15" s="9"/>
      <c r="B15" s="86" t="s">
        <v>247</v>
      </c>
      <c r="C15" s="87"/>
      <c r="D15" s="86" t="s">
        <v>241</v>
      </c>
      <c r="E15" s="75"/>
      <c r="F15" s="88">
        <v>8.3333333333333329E-2</v>
      </c>
      <c r="G15" s="85" t="s">
        <v>145</v>
      </c>
      <c r="H15" s="89" t="s">
        <v>167</v>
      </c>
      <c r="I15" s="89" t="s">
        <v>115</v>
      </c>
      <c r="J15" s="77" t="s">
        <v>158</v>
      </c>
    </row>
    <row r="16" spans="1:10" s="80" customFormat="1" x14ac:dyDescent="0.2">
      <c r="A16" s="9"/>
      <c r="B16" s="86" t="s">
        <v>247</v>
      </c>
      <c r="C16" s="87"/>
      <c r="D16" s="86" t="s">
        <v>241</v>
      </c>
      <c r="E16" s="75"/>
      <c r="F16" s="88">
        <v>0.16666666666666666</v>
      </c>
      <c r="G16" s="85" t="s">
        <v>145</v>
      </c>
      <c r="H16" s="89" t="s">
        <v>167</v>
      </c>
      <c r="I16" s="89" t="s">
        <v>116</v>
      </c>
      <c r="J16" s="77" t="s">
        <v>161</v>
      </c>
    </row>
    <row r="17" spans="1:10" s="80" customFormat="1" x14ac:dyDescent="0.2">
      <c r="A17" s="9"/>
      <c r="B17" s="86" t="s">
        <v>241</v>
      </c>
      <c r="C17" s="87"/>
      <c r="D17" s="86" t="s">
        <v>241</v>
      </c>
      <c r="E17" s="87"/>
      <c r="F17" s="88">
        <v>8.3333333333333329E-2</v>
      </c>
      <c r="G17" s="70" t="s">
        <v>145</v>
      </c>
      <c r="H17" s="89" t="s">
        <v>166</v>
      </c>
      <c r="I17" s="89" t="s">
        <v>117</v>
      </c>
      <c r="J17" s="77" t="s">
        <v>173</v>
      </c>
    </row>
    <row r="18" spans="1:10" s="80" customFormat="1" x14ac:dyDescent="0.2">
      <c r="A18" s="95"/>
      <c r="B18" s="96"/>
      <c r="C18" s="97"/>
      <c r="D18" s="96"/>
      <c r="E18" s="97"/>
      <c r="F18" s="98"/>
      <c r="G18" s="99" t="s">
        <v>126</v>
      </c>
      <c r="H18" s="100" t="s">
        <v>132</v>
      </c>
      <c r="I18" s="100" t="s">
        <v>127</v>
      </c>
      <c r="J18" s="101" t="s">
        <v>251</v>
      </c>
    </row>
    <row r="19" spans="1:10" s="80" customFormat="1" ht="12.75" customHeight="1" x14ac:dyDescent="0.2">
      <c r="A19" s="11"/>
      <c r="B19" s="86"/>
      <c r="C19" s="87"/>
      <c r="D19" s="86"/>
      <c r="E19" s="87"/>
      <c r="F19" s="88">
        <v>3.472222222222222E-3</v>
      </c>
      <c r="G19" s="70" t="s">
        <v>145</v>
      </c>
      <c r="H19" s="89" t="s">
        <v>213</v>
      </c>
      <c r="I19" s="89" t="s">
        <v>244</v>
      </c>
      <c r="J19" s="71" t="s">
        <v>122</v>
      </c>
    </row>
    <row r="20" spans="1:10" s="80" customFormat="1" ht="12.75" customHeight="1" x14ac:dyDescent="0.2">
      <c r="A20" s="9"/>
      <c r="B20" s="86"/>
      <c r="C20" s="87"/>
      <c r="D20" s="86"/>
      <c r="E20" s="87"/>
      <c r="F20" s="88">
        <v>6.25E-2</v>
      </c>
      <c r="G20" s="70" t="s">
        <v>128</v>
      </c>
      <c r="H20" s="89" t="s">
        <v>213</v>
      </c>
      <c r="I20" s="89" t="s">
        <v>244</v>
      </c>
      <c r="J20" s="77" t="s">
        <v>200</v>
      </c>
    </row>
    <row r="21" spans="1:10" s="80" customFormat="1" ht="12.75" customHeight="1" x14ac:dyDescent="0.2">
      <c r="A21" s="9"/>
      <c r="B21" s="86"/>
      <c r="C21" s="87"/>
      <c r="D21" s="86"/>
      <c r="E21" s="87"/>
      <c r="F21" s="88" t="s">
        <v>219</v>
      </c>
      <c r="G21" s="70" t="s">
        <v>128</v>
      </c>
      <c r="H21" s="89" t="s">
        <v>213</v>
      </c>
      <c r="I21" s="89" t="s">
        <v>244</v>
      </c>
      <c r="J21" s="108" t="s">
        <v>152</v>
      </c>
    </row>
    <row r="22" spans="1:10" s="80" customFormat="1" ht="12.75" customHeight="1" x14ac:dyDescent="0.2">
      <c r="A22" s="9"/>
      <c r="B22" s="86"/>
      <c r="C22" s="87"/>
      <c r="D22" s="86"/>
      <c r="E22" s="87"/>
      <c r="F22" s="88" t="s">
        <v>219</v>
      </c>
      <c r="G22" s="70" t="s">
        <v>128</v>
      </c>
      <c r="H22" s="89" t="s">
        <v>213</v>
      </c>
      <c r="I22" s="89" t="s">
        <v>244</v>
      </c>
      <c r="J22" s="108" t="s">
        <v>146</v>
      </c>
    </row>
    <row r="23" spans="1:10" s="80" customFormat="1" ht="12.75" customHeight="1" x14ac:dyDescent="0.2">
      <c r="A23" s="9"/>
      <c r="B23" s="86"/>
      <c r="C23" s="87"/>
      <c r="D23" s="86"/>
      <c r="E23" s="87"/>
      <c r="F23" s="88" t="s">
        <v>219</v>
      </c>
      <c r="G23" s="70" t="s">
        <v>128</v>
      </c>
      <c r="H23" s="89" t="s">
        <v>213</v>
      </c>
      <c r="I23" s="89" t="s">
        <v>244</v>
      </c>
      <c r="J23" s="108" t="s">
        <v>148</v>
      </c>
    </row>
    <row r="24" spans="1:10" s="80" customFormat="1" ht="12.75" customHeight="1" x14ac:dyDescent="0.2">
      <c r="A24" s="9"/>
      <c r="B24" s="86"/>
      <c r="C24" s="87"/>
      <c r="D24" s="86"/>
      <c r="E24" s="87"/>
      <c r="F24" s="88" t="s">
        <v>219</v>
      </c>
      <c r="G24" s="70" t="s">
        <v>128</v>
      </c>
      <c r="H24" s="89" t="s">
        <v>213</v>
      </c>
      <c r="I24" s="89" t="s">
        <v>244</v>
      </c>
      <c r="J24" s="108" t="s">
        <v>147</v>
      </c>
    </row>
    <row r="25" spans="1:10" s="80" customFormat="1" ht="12.75" customHeight="1" x14ac:dyDescent="0.2">
      <c r="A25" s="9"/>
      <c r="B25" s="86"/>
      <c r="C25" s="87"/>
      <c r="D25" s="86"/>
      <c r="E25" s="87"/>
      <c r="F25" s="88" t="s">
        <v>219</v>
      </c>
      <c r="G25" s="70" t="s">
        <v>128</v>
      </c>
      <c r="H25" s="89" t="s">
        <v>213</v>
      </c>
      <c r="I25" s="89" t="s">
        <v>244</v>
      </c>
      <c r="J25" s="108" t="s">
        <v>149</v>
      </c>
    </row>
    <row r="26" spans="1:10" s="80" customFormat="1" ht="12.75" customHeight="1" x14ac:dyDescent="0.2">
      <c r="A26" s="9"/>
      <c r="B26" s="86"/>
      <c r="C26" s="87"/>
      <c r="D26" s="86"/>
      <c r="E26" s="87"/>
      <c r="F26" s="88" t="s">
        <v>219</v>
      </c>
      <c r="G26" s="70" t="s">
        <v>128</v>
      </c>
      <c r="H26" s="89" t="s">
        <v>213</v>
      </c>
      <c r="I26" s="89" t="s">
        <v>244</v>
      </c>
      <c r="J26" s="108" t="s">
        <v>153</v>
      </c>
    </row>
    <row r="27" spans="1:10" s="80" customFormat="1" ht="12.75" customHeight="1" x14ac:dyDescent="0.2">
      <c r="A27" s="9"/>
      <c r="B27" s="86"/>
      <c r="C27" s="87"/>
      <c r="D27" s="86"/>
      <c r="E27" s="87"/>
      <c r="F27" s="88">
        <v>4.1666666666666664E-2</v>
      </c>
      <c r="G27" s="70" t="s">
        <v>128</v>
      </c>
      <c r="H27" s="89" t="s">
        <v>213</v>
      </c>
      <c r="I27" s="89" t="s">
        <v>244</v>
      </c>
      <c r="J27" s="77" t="s">
        <v>155</v>
      </c>
    </row>
    <row r="28" spans="1:10" s="80" customFormat="1" ht="12.75" customHeight="1" x14ac:dyDescent="0.2">
      <c r="A28" s="9"/>
      <c r="B28" s="86"/>
      <c r="C28" s="87"/>
      <c r="D28" s="86"/>
      <c r="E28" s="87"/>
      <c r="F28" s="88">
        <v>1.0416666666666666E-2</v>
      </c>
      <c r="G28" s="70" t="s">
        <v>128</v>
      </c>
      <c r="H28" s="89" t="s">
        <v>213</v>
      </c>
      <c r="I28" s="89" t="s">
        <v>244</v>
      </c>
      <c r="J28" s="77" t="s">
        <v>154</v>
      </c>
    </row>
    <row r="29" spans="1:10" s="80" customFormat="1" ht="12.75" customHeight="1" x14ac:dyDescent="0.2">
      <c r="A29" s="9"/>
      <c r="B29" s="86"/>
      <c r="C29" s="87"/>
      <c r="D29" s="86"/>
      <c r="E29" s="87"/>
      <c r="F29" s="88">
        <v>1.0416666666666666E-2</v>
      </c>
      <c r="G29" s="70" t="s">
        <v>128</v>
      </c>
      <c r="H29" s="89" t="s">
        <v>213</v>
      </c>
      <c r="I29" s="89" t="s">
        <v>244</v>
      </c>
      <c r="J29" s="77" t="s">
        <v>156</v>
      </c>
    </row>
    <row r="30" spans="1:10" s="80" customFormat="1" ht="12.75" customHeight="1" x14ac:dyDescent="0.2">
      <c r="A30" s="9"/>
      <c r="B30" s="86"/>
      <c r="C30" s="87"/>
      <c r="D30" s="86"/>
      <c r="E30" s="87"/>
      <c r="F30" s="88">
        <v>1.0416666666666666E-2</v>
      </c>
      <c r="G30" s="70" t="s">
        <v>128</v>
      </c>
      <c r="H30" s="89" t="s">
        <v>213</v>
      </c>
      <c r="I30" s="89" t="s">
        <v>244</v>
      </c>
      <c r="J30" s="77" t="s">
        <v>157</v>
      </c>
    </row>
    <row r="31" spans="1:10" s="80" customFormat="1" ht="12.75" customHeight="1" x14ac:dyDescent="0.2">
      <c r="A31" s="9"/>
      <c r="B31" s="86"/>
      <c r="C31" s="87"/>
      <c r="D31" s="86"/>
      <c r="E31" s="87"/>
      <c r="F31" s="88">
        <v>2.0833333333333332E-2</v>
      </c>
      <c r="G31" s="70" t="s">
        <v>128</v>
      </c>
      <c r="H31" s="89" t="s">
        <v>213</v>
      </c>
      <c r="I31" s="89" t="s">
        <v>244</v>
      </c>
      <c r="J31" s="77" t="s">
        <v>210</v>
      </c>
    </row>
    <row r="32" spans="1:10" s="80" customFormat="1" ht="12.75" customHeight="1" x14ac:dyDescent="0.2">
      <c r="A32" s="9"/>
      <c r="B32" s="86"/>
      <c r="C32" s="87"/>
      <c r="D32" s="86"/>
      <c r="E32" s="87"/>
      <c r="F32" s="88">
        <v>1.0416666666666666E-2</v>
      </c>
      <c r="G32" s="70" t="s">
        <v>128</v>
      </c>
      <c r="H32" s="89" t="s">
        <v>213</v>
      </c>
      <c r="I32" s="89" t="s">
        <v>244</v>
      </c>
      <c r="J32" s="77" t="s">
        <v>164</v>
      </c>
    </row>
    <row r="33" spans="1:18" s="80" customFormat="1" ht="12.75" customHeight="1" x14ac:dyDescent="0.2">
      <c r="A33" s="9"/>
      <c r="B33" s="86"/>
      <c r="C33" s="87"/>
      <c r="D33" s="86"/>
      <c r="E33" s="87"/>
      <c r="F33" s="88">
        <v>4.1666666666666664E-2</v>
      </c>
      <c r="G33" s="70" t="s">
        <v>145</v>
      </c>
      <c r="H33" s="89" t="s">
        <v>213</v>
      </c>
      <c r="I33" s="89" t="s">
        <v>244</v>
      </c>
      <c r="J33" s="77" t="s">
        <v>150</v>
      </c>
    </row>
    <row r="34" spans="1:18" ht="12.75" customHeight="1" x14ac:dyDescent="0.2">
      <c r="F34" s="88">
        <v>8.3333333333333329E-2</v>
      </c>
      <c r="G34" s="70" t="s">
        <v>145</v>
      </c>
      <c r="H34" s="89" t="s">
        <v>213</v>
      </c>
      <c r="I34" s="89" t="s">
        <v>244</v>
      </c>
      <c r="J34" s="77" t="s">
        <v>159</v>
      </c>
    </row>
    <row r="35" spans="1:18" ht="12.75" customHeight="1" x14ac:dyDescent="0.2">
      <c r="F35" s="88">
        <v>4.1666666666666664E-2</v>
      </c>
      <c r="G35" s="70" t="s">
        <v>145</v>
      </c>
      <c r="H35" s="89" t="s">
        <v>213</v>
      </c>
      <c r="I35" s="89" t="s">
        <v>244</v>
      </c>
      <c r="J35" s="77" t="s">
        <v>160</v>
      </c>
    </row>
    <row r="36" spans="1:18" s="80" customFormat="1" x14ac:dyDescent="0.2">
      <c r="A36" s="116"/>
      <c r="B36" s="117"/>
      <c r="C36" s="97"/>
      <c r="D36" s="117"/>
      <c r="E36" s="118"/>
      <c r="F36" s="119">
        <v>3.472222222222222E-3</v>
      </c>
      <c r="G36" s="120" t="s">
        <v>126</v>
      </c>
      <c r="H36" s="121" t="s">
        <v>132</v>
      </c>
      <c r="I36" s="121" t="s">
        <v>127</v>
      </c>
      <c r="J36" s="122" t="s">
        <v>212</v>
      </c>
    </row>
    <row r="37" spans="1:18" s="80" customFormat="1" ht="22.5" x14ac:dyDescent="0.2">
      <c r="A37" s="113"/>
      <c r="B37" s="114"/>
      <c r="C37" s="68"/>
      <c r="D37" s="115"/>
      <c r="E37" s="88"/>
      <c r="F37" s="70"/>
      <c r="G37" s="89" t="s">
        <v>145</v>
      </c>
      <c r="H37" s="89" t="s">
        <v>252</v>
      </c>
      <c r="I37" s="89" t="s">
        <v>244</v>
      </c>
      <c r="J37" s="113" t="s">
        <v>204</v>
      </c>
      <c r="K37" s="68"/>
      <c r="L37" s="68"/>
      <c r="M37" s="76"/>
      <c r="N37" s="88"/>
      <c r="O37" s="70"/>
      <c r="P37" s="89"/>
      <c r="Q37" s="89"/>
      <c r="R37" s="77"/>
    </row>
    <row r="38" spans="1:18" s="80" customFormat="1" x14ac:dyDescent="0.2">
      <c r="A38" s="123"/>
      <c r="B38" s="117"/>
      <c r="C38" s="97"/>
      <c r="D38" s="117"/>
      <c r="E38" s="118"/>
      <c r="F38" s="119">
        <v>3.472222222222222E-3</v>
      </c>
      <c r="G38" s="120" t="s">
        <v>126</v>
      </c>
      <c r="H38" s="121" t="s">
        <v>132</v>
      </c>
      <c r="I38" s="121" t="s">
        <v>127</v>
      </c>
      <c r="J38" s="122" t="s">
        <v>211</v>
      </c>
    </row>
    <row r="39" spans="1:18" s="80" customFormat="1" x14ac:dyDescent="0.2">
      <c r="A39" s="113" t="s">
        <v>220</v>
      </c>
      <c r="B39" s="114"/>
      <c r="C39" s="76"/>
      <c r="D39" s="88"/>
      <c r="E39" s="70"/>
      <c r="F39" s="89"/>
      <c r="G39" s="89" t="s">
        <v>145</v>
      </c>
      <c r="H39" s="77" t="s">
        <v>242</v>
      </c>
      <c r="I39" s="89" t="s">
        <v>244</v>
      </c>
      <c r="J39" s="113" t="s">
        <v>209</v>
      </c>
      <c r="K39" s="68"/>
      <c r="L39" s="76"/>
      <c r="M39" s="88"/>
      <c r="N39" s="70"/>
      <c r="O39" s="89"/>
      <c r="P39" s="89"/>
      <c r="Q39" s="77"/>
      <c r="R39" s="11"/>
    </row>
    <row r="40" spans="1:18" s="80" customFormat="1" x14ac:dyDescent="0.2">
      <c r="A40" s="113" t="s">
        <v>220</v>
      </c>
      <c r="B40" s="114"/>
      <c r="C40" s="76"/>
      <c r="D40" s="88"/>
      <c r="E40" s="70"/>
      <c r="F40" s="88">
        <v>4.8611111111111112E-2</v>
      </c>
      <c r="G40" s="89" t="s">
        <v>145</v>
      </c>
      <c r="H40" s="77" t="s">
        <v>242</v>
      </c>
      <c r="I40" s="89" t="s">
        <v>244</v>
      </c>
      <c r="J40" s="113" t="s">
        <v>250</v>
      </c>
      <c r="K40" s="68"/>
      <c r="L40" s="76"/>
      <c r="M40" s="88"/>
      <c r="N40" s="70"/>
      <c r="O40" s="89"/>
      <c r="P40" s="89"/>
      <c r="Q40" s="77"/>
      <c r="R40" s="11"/>
    </row>
    <row r="41" spans="1:18" s="80" customFormat="1" x14ac:dyDescent="0.2">
      <c r="A41" s="116"/>
      <c r="B41" s="117"/>
      <c r="C41" s="97"/>
      <c r="D41" s="117"/>
      <c r="E41" s="118"/>
      <c r="F41" s="119">
        <v>3.472222222222222E-3</v>
      </c>
      <c r="G41" s="120" t="s">
        <v>126</v>
      </c>
      <c r="H41" s="121" t="s">
        <v>132</v>
      </c>
      <c r="I41" s="121" t="s">
        <v>127</v>
      </c>
      <c r="J41" s="122" t="s">
        <v>249</v>
      </c>
    </row>
    <row r="42" spans="1:18" s="80" customFormat="1" x14ac:dyDescent="0.2">
      <c r="A42" s="9"/>
      <c r="B42" s="86"/>
      <c r="C42" s="87"/>
      <c r="D42" s="86"/>
      <c r="E42" s="87"/>
      <c r="F42" s="88">
        <v>2.0833333333333332E-2</v>
      </c>
      <c r="G42" s="70" t="s">
        <v>145</v>
      </c>
      <c r="H42" s="89" t="s">
        <v>130</v>
      </c>
      <c r="I42" s="89" t="s">
        <v>244</v>
      </c>
      <c r="J42" s="71" t="s">
        <v>165</v>
      </c>
    </row>
    <row r="43" spans="1:18" s="80" customFormat="1" x14ac:dyDescent="0.2">
      <c r="A43" s="9"/>
      <c r="B43" s="86"/>
      <c r="C43" s="87"/>
      <c r="D43" s="86"/>
      <c r="E43" s="87"/>
      <c r="F43" s="88">
        <v>2.0833333333333332E-2</v>
      </c>
      <c r="G43" s="70" t="s">
        <v>145</v>
      </c>
      <c r="H43" s="89" t="s">
        <v>130</v>
      </c>
      <c r="I43" s="89" t="s">
        <v>244</v>
      </c>
      <c r="J43" s="71" t="s">
        <v>120</v>
      </c>
    </row>
    <row r="44" spans="1:18" s="80" customFormat="1" x14ac:dyDescent="0.2">
      <c r="A44" s="9"/>
      <c r="B44" s="86"/>
      <c r="C44" s="87"/>
      <c r="D44" s="86"/>
      <c r="E44" s="87"/>
      <c r="F44" s="88">
        <v>4.1666666666666664E-2</v>
      </c>
      <c r="G44" s="70" t="s">
        <v>145</v>
      </c>
      <c r="H44" s="89" t="s">
        <v>166</v>
      </c>
      <c r="I44" s="89" t="s">
        <v>244</v>
      </c>
      <c r="J44" s="71" t="s">
        <v>162</v>
      </c>
    </row>
    <row r="45" spans="1:18" s="80" customFormat="1" x14ac:dyDescent="0.2">
      <c r="A45" s="116"/>
      <c r="B45" s="117"/>
      <c r="C45" s="97"/>
      <c r="D45" s="117"/>
      <c r="E45" s="118"/>
      <c r="F45" s="119">
        <v>3.472222222222222E-3</v>
      </c>
      <c r="G45" s="120" t="s">
        <v>126</v>
      </c>
      <c r="H45" s="121" t="s">
        <v>132</v>
      </c>
      <c r="I45" s="121" t="s">
        <v>127</v>
      </c>
      <c r="J45" s="122" t="s">
        <v>118</v>
      </c>
    </row>
    <row r="46" spans="1:18" s="80" customFormat="1" x14ac:dyDescent="0.2">
      <c r="A46" s="11"/>
      <c r="B46" s="86"/>
      <c r="C46" s="75"/>
      <c r="D46" s="86"/>
      <c r="E46" s="75"/>
      <c r="F46" s="88">
        <v>8.3333333333333329E-2</v>
      </c>
      <c r="G46" s="70" t="s">
        <v>214</v>
      </c>
      <c r="H46" s="89" t="s">
        <v>130</v>
      </c>
      <c r="I46" s="89" t="s">
        <v>244</v>
      </c>
      <c r="J46" s="71" t="s">
        <v>222</v>
      </c>
    </row>
    <row r="47" spans="1:18" s="80" customFormat="1" x14ac:dyDescent="0.2">
      <c r="A47" s="9"/>
      <c r="B47" s="86"/>
      <c r="C47" s="75"/>
      <c r="D47" s="86"/>
      <c r="E47" s="75"/>
      <c r="F47" s="88" t="s">
        <v>219</v>
      </c>
      <c r="G47" s="70" t="s">
        <v>214</v>
      </c>
      <c r="H47" s="89" t="s">
        <v>130</v>
      </c>
      <c r="I47" s="89" t="s">
        <v>244</v>
      </c>
      <c r="J47" s="70" t="s">
        <v>195</v>
      </c>
    </row>
    <row r="48" spans="1:18" s="80" customFormat="1" x14ac:dyDescent="0.2">
      <c r="A48" s="9"/>
      <c r="B48" s="86"/>
      <c r="C48" s="75"/>
      <c r="D48" s="86"/>
      <c r="E48" s="75"/>
      <c r="F48" s="88" t="s">
        <v>219</v>
      </c>
      <c r="G48" s="70" t="s">
        <v>214</v>
      </c>
      <c r="H48" s="89" t="s">
        <v>130</v>
      </c>
      <c r="I48" s="89" t="s">
        <v>244</v>
      </c>
      <c r="J48" s="70" t="s">
        <v>194</v>
      </c>
    </row>
    <row r="49" spans="1:10" s="80" customFormat="1" x14ac:dyDescent="0.2">
      <c r="A49" s="9"/>
      <c r="B49" s="86"/>
      <c r="C49" s="75"/>
      <c r="D49" s="86"/>
      <c r="E49" s="75"/>
      <c r="F49" s="88" t="s">
        <v>219</v>
      </c>
      <c r="G49" s="70" t="s">
        <v>214</v>
      </c>
      <c r="H49" s="89" t="s">
        <v>130</v>
      </c>
      <c r="I49" s="89" t="s">
        <v>244</v>
      </c>
      <c r="J49" s="70" t="s">
        <v>133</v>
      </c>
    </row>
    <row r="50" spans="1:10" s="80" customFormat="1" x14ac:dyDescent="0.2">
      <c r="A50" s="9"/>
      <c r="B50" s="86"/>
      <c r="C50" s="75"/>
      <c r="D50" s="86"/>
      <c r="E50" s="75"/>
      <c r="F50" s="88" t="s">
        <v>219</v>
      </c>
      <c r="G50" s="70" t="s">
        <v>214</v>
      </c>
      <c r="H50" s="89" t="s">
        <v>130</v>
      </c>
      <c r="I50" s="89" t="s">
        <v>244</v>
      </c>
      <c r="J50" s="70" t="s">
        <v>201</v>
      </c>
    </row>
    <row r="51" spans="1:10" s="84" customFormat="1" x14ac:dyDescent="0.2">
      <c r="A51" s="9"/>
      <c r="B51" s="86"/>
      <c r="C51" s="75"/>
      <c r="D51" s="86"/>
      <c r="E51" s="75"/>
      <c r="F51" s="88" t="s">
        <v>219</v>
      </c>
      <c r="G51" s="70" t="s">
        <v>214</v>
      </c>
      <c r="H51" s="89" t="s">
        <v>130</v>
      </c>
      <c r="I51" s="89" t="s">
        <v>244</v>
      </c>
      <c r="J51" s="70" t="s">
        <v>163</v>
      </c>
    </row>
    <row r="52" spans="1:10" s="84" customFormat="1" x14ac:dyDescent="0.2">
      <c r="A52" s="9"/>
      <c r="B52" s="86"/>
      <c r="C52" s="75"/>
      <c r="D52" s="86"/>
      <c r="E52" s="75"/>
      <c r="F52" s="88" t="s">
        <v>219</v>
      </c>
      <c r="G52" s="70" t="s">
        <v>214</v>
      </c>
      <c r="H52" s="89" t="s">
        <v>130</v>
      </c>
      <c r="I52" s="89" t="s">
        <v>244</v>
      </c>
      <c r="J52" s="70" t="s">
        <v>197</v>
      </c>
    </row>
    <row r="53" spans="1:10" s="84" customFormat="1" x14ac:dyDescent="0.2">
      <c r="A53" s="9"/>
      <c r="B53" s="86"/>
      <c r="C53" s="75"/>
      <c r="D53" s="86"/>
      <c r="E53" s="75"/>
      <c r="F53" s="88" t="s">
        <v>219</v>
      </c>
      <c r="G53" s="70" t="s">
        <v>214</v>
      </c>
      <c r="H53" s="89" t="s">
        <v>130</v>
      </c>
      <c r="I53" s="89" t="s">
        <v>244</v>
      </c>
      <c r="J53" s="70" t="s">
        <v>196</v>
      </c>
    </row>
    <row r="54" spans="1:10" s="84" customFormat="1" x14ac:dyDescent="0.2">
      <c r="A54" s="116"/>
      <c r="B54" s="117"/>
      <c r="C54" s="97"/>
      <c r="D54" s="117"/>
      <c r="E54" s="118"/>
      <c r="F54" s="119" t="s">
        <v>112</v>
      </c>
      <c r="G54" s="120" t="s">
        <v>126</v>
      </c>
      <c r="H54" s="121" t="s">
        <v>132</v>
      </c>
      <c r="I54" s="121" t="s">
        <v>127</v>
      </c>
      <c r="J54" s="122" t="s">
        <v>119</v>
      </c>
    </row>
    <row r="55" spans="1:10" s="84" customFormat="1" x14ac:dyDescent="0.2">
      <c r="A55" s="9"/>
      <c r="B55" s="86"/>
      <c r="C55" s="87"/>
      <c r="D55" s="86"/>
      <c r="E55" s="87"/>
      <c r="F55" s="88">
        <v>4.1666666666666664E-2</v>
      </c>
      <c r="G55" s="70" t="s">
        <v>126</v>
      </c>
      <c r="H55" s="89" t="s">
        <v>131</v>
      </c>
      <c r="I55" s="89" t="s">
        <v>244</v>
      </c>
      <c r="J55" s="71" t="s">
        <v>253</v>
      </c>
    </row>
    <row r="56" spans="1:10" s="83" customFormat="1" x14ac:dyDescent="0.2">
      <c r="A56" s="82"/>
      <c r="B56" s="86"/>
      <c r="C56" s="87"/>
      <c r="D56" s="86"/>
      <c r="E56" s="87"/>
      <c r="F56" s="88">
        <v>4.1666666666666664E-2</v>
      </c>
      <c r="G56" s="70" t="s">
        <v>126</v>
      </c>
      <c r="H56" s="89" t="s">
        <v>131</v>
      </c>
      <c r="I56" s="89" t="s">
        <v>244</v>
      </c>
      <c r="J56" s="71" t="s">
        <v>129</v>
      </c>
    </row>
    <row r="57" spans="1:10" s="83" customFormat="1" x14ac:dyDescent="0.2">
      <c r="A57" s="11"/>
      <c r="B57" s="86"/>
      <c r="C57" s="78"/>
      <c r="D57" s="86"/>
      <c r="E57" s="78"/>
      <c r="F57" s="88">
        <v>0.33333333333333331</v>
      </c>
      <c r="G57" s="70" t="s">
        <v>199</v>
      </c>
      <c r="H57" s="89" t="s">
        <v>131</v>
      </c>
      <c r="I57" s="89" t="s">
        <v>244</v>
      </c>
      <c r="J57" s="70" t="s">
        <v>198</v>
      </c>
    </row>
    <row r="58" spans="1:10" s="83" customFormat="1" x14ac:dyDescent="0.2"/>
    <row r="59" spans="1:10" s="83" customFormat="1" x14ac:dyDescent="0.2">
      <c r="A59" s="82"/>
      <c r="B59" s="90"/>
      <c r="C59" s="78"/>
      <c r="D59" s="90"/>
      <c r="E59" s="78"/>
      <c r="F59" s="79"/>
      <c r="G59" s="70"/>
      <c r="H59" s="91"/>
      <c r="I59" s="91"/>
      <c r="J59" s="70"/>
    </row>
    <row r="60" spans="1:10" s="83" customFormat="1" x14ac:dyDescent="0.2">
      <c r="A60" s="82"/>
      <c r="B60" s="90"/>
      <c r="C60" s="78"/>
      <c r="D60" s="90"/>
      <c r="E60" s="78"/>
      <c r="F60" s="79"/>
      <c r="G60" s="70"/>
      <c r="H60" s="91"/>
      <c r="I60" s="91"/>
      <c r="J60" s="70"/>
    </row>
    <row r="61" spans="1:10" s="83" customFormat="1" x14ac:dyDescent="0.2">
      <c r="A61" s="82"/>
      <c r="B61" s="90"/>
      <c r="C61" s="78"/>
      <c r="D61" s="90"/>
      <c r="E61" s="78"/>
      <c r="F61" s="79"/>
      <c r="G61" s="70"/>
      <c r="H61" s="91"/>
      <c r="I61" s="91"/>
      <c r="J61" s="70"/>
    </row>
    <row r="62" spans="1:10" s="83" customFormat="1" x14ac:dyDescent="0.2">
      <c r="A62" s="82"/>
      <c r="B62" s="90"/>
      <c r="C62" s="78"/>
      <c r="D62" s="90"/>
      <c r="E62" s="78"/>
      <c r="F62" s="79"/>
      <c r="G62" s="70"/>
      <c r="H62" s="91"/>
      <c r="I62" s="91"/>
      <c r="J62" s="70"/>
    </row>
    <row r="63" spans="1:10" s="84" customFormat="1" x14ac:dyDescent="0.2">
      <c r="A63" s="82"/>
      <c r="B63" s="90"/>
      <c r="C63" s="78"/>
      <c r="D63" s="90"/>
      <c r="E63" s="78"/>
      <c r="F63" s="79"/>
      <c r="G63" s="70"/>
      <c r="H63" s="91"/>
      <c r="I63" s="91"/>
      <c r="J63" s="70"/>
    </row>
    <row r="64" spans="1:10" s="84" customFormat="1" x14ac:dyDescent="0.2">
      <c r="A64" s="82"/>
      <c r="B64" s="90"/>
      <c r="C64" s="78"/>
      <c r="D64" s="90"/>
      <c r="E64" s="78"/>
      <c r="F64" s="79"/>
      <c r="G64" s="70"/>
      <c r="H64" s="91"/>
      <c r="I64" s="91"/>
      <c r="J64" s="70"/>
    </row>
    <row r="65" spans="1:10" s="84" customFormat="1" x14ac:dyDescent="0.2">
      <c r="A65" s="82"/>
      <c r="B65" s="90"/>
      <c r="C65" s="78"/>
      <c r="D65" s="90"/>
      <c r="E65" s="78"/>
      <c r="F65" s="79"/>
      <c r="G65" s="70"/>
      <c r="H65" s="91"/>
      <c r="I65" s="91"/>
      <c r="J65" s="70"/>
    </row>
    <row r="66" spans="1:10" s="83" customFormat="1" x14ac:dyDescent="0.2">
      <c r="A66" s="82"/>
      <c r="B66" s="90"/>
      <c r="C66" s="78"/>
      <c r="D66" s="90"/>
      <c r="E66" s="78"/>
      <c r="F66" s="79"/>
      <c r="G66" s="70"/>
      <c r="H66" s="91"/>
      <c r="I66" s="91"/>
      <c r="J66" s="70"/>
    </row>
    <row r="67" spans="1:10" s="84" customFormat="1" x14ac:dyDescent="0.2">
      <c r="A67" s="82"/>
      <c r="B67" s="90"/>
      <c r="C67" s="78"/>
      <c r="D67" s="90"/>
      <c r="E67" s="78"/>
      <c r="F67" s="79"/>
      <c r="G67" s="70"/>
      <c r="H67" s="91"/>
      <c r="I67" s="91"/>
      <c r="J67" s="70"/>
    </row>
    <row r="68" spans="1:10" s="83" customFormat="1" x14ac:dyDescent="0.2">
      <c r="A68" s="82"/>
      <c r="B68" s="90"/>
      <c r="C68" s="78"/>
      <c r="D68" s="90"/>
      <c r="E68" s="78"/>
      <c r="F68" s="79"/>
      <c r="G68" s="70"/>
      <c r="H68" s="91"/>
      <c r="I68" s="91"/>
      <c r="J68" s="70"/>
    </row>
    <row r="69" spans="1:10" s="83" customFormat="1" x14ac:dyDescent="0.2">
      <c r="A69" s="82"/>
      <c r="B69" s="90"/>
      <c r="C69" s="78"/>
      <c r="D69" s="90"/>
      <c r="E69" s="78"/>
      <c r="F69" s="79"/>
      <c r="G69" s="70"/>
      <c r="H69" s="91"/>
      <c r="I69" s="91"/>
      <c r="J69" s="70"/>
    </row>
    <row r="70" spans="1:10" s="84" customFormat="1" x14ac:dyDescent="0.2">
      <c r="A70" s="82"/>
      <c r="B70" s="90"/>
      <c r="C70" s="78"/>
      <c r="D70" s="90"/>
      <c r="E70" s="78"/>
      <c r="F70" s="79"/>
      <c r="G70" s="70"/>
      <c r="H70" s="91"/>
      <c r="I70" s="91"/>
      <c r="J70" s="70"/>
    </row>
    <row r="71" spans="1:10" s="83" customFormat="1" x14ac:dyDescent="0.2">
      <c r="A71" s="82"/>
      <c r="B71" s="90"/>
      <c r="C71" s="78"/>
      <c r="D71" s="90"/>
      <c r="E71" s="78"/>
      <c r="F71" s="79"/>
      <c r="G71" s="70"/>
      <c r="H71" s="91"/>
      <c r="I71" s="91"/>
      <c r="J71" s="70"/>
    </row>
    <row r="72" spans="1:10" s="83" customFormat="1" x14ac:dyDescent="0.2">
      <c r="A72" s="82"/>
      <c r="B72" s="90"/>
      <c r="C72" s="78"/>
      <c r="D72" s="90"/>
      <c r="E72" s="78"/>
      <c r="F72" s="79"/>
      <c r="G72" s="70"/>
      <c r="H72" s="91"/>
      <c r="I72" s="91"/>
      <c r="J72" s="70"/>
    </row>
    <row r="73" spans="1:10" s="83" customFormat="1" x14ac:dyDescent="0.2">
      <c r="A73" s="82"/>
      <c r="B73" s="90"/>
      <c r="C73" s="78"/>
      <c r="D73" s="90"/>
      <c r="E73" s="78"/>
      <c r="F73" s="79"/>
      <c r="G73" s="70"/>
      <c r="H73" s="91"/>
      <c r="I73" s="91"/>
      <c r="J73" s="70"/>
    </row>
    <row r="74" spans="1:10" s="83" customFormat="1" x14ac:dyDescent="0.2">
      <c r="A74" s="82"/>
      <c r="B74" s="90"/>
      <c r="C74" s="78"/>
      <c r="D74" s="90"/>
      <c r="E74" s="78"/>
      <c r="F74" s="79"/>
      <c r="G74" s="70"/>
      <c r="H74" s="91"/>
      <c r="I74" s="91"/>
      <c r="J74" s="70"/>
    </row>
    <row r="75" spans="1:10" s="84" customFormat="1" x14ac:dyDescent="0.2">
      <c r="A75" s="82"/>
      <c r="B75" s="90"/>
      <c r="C75" s="78"/>
      <c r="D75" s="90"/>
      <c r="E75" s="78"/>
      <c r="F75" s="79"/>
      <c r="G75" s="70"/>
      <c r="H75" s="91"/>
      <c r="I75" s="91"/>
      <c r="J75" s="70"/>
    </row>
    <row r="76" spans="1:10" s="83" customFormat="1" x14ac:dyDescent="0.2">
      <c r="A76" s="82"/>
      <c r="B76" s="90"/>
      <c r="C76" s="78"/>
      <c r="D76" s="90"/>
      <c r="E76" s="78"/>
      <c r="F76" s="79"/>
      <c r="G76" s="70"/>
      <c r="H76" s="91"/>
      <c r="I76" s="91"/>
      <c r="J76" s="70"/>
    </row>
    <row r="77" spans="1:10" s="84" customFormat="1" x14ac:dyDescent="0.2">
      <c r="A77" s="82"/>
      <c r="B77" s="90"/>
      <c r="C77" s="78"/>
      <c r="D77" s="90"/>
      <c r="E77" s="78"/>
      <c r="F77" s="79"/>
      <c r="G77" s="70"/>
      <c r="H77" s="91"/>
      <c r="I77" s="91"/>
      <c r="J77" s="70"/>
    </row>
    <row r="78" spans="1:10" s="83" customFormat="1" x14ac:dyDescent="0.2">
      <c r="A78" s="82"/>
      <c r="B78" s="90"/>
      <c r="C78" s="78"/>
      <c r="D78" s="90"/>
      <c r="E78" s="78"/>
      <c r="F78" s="79"/>
      <c r="G78" s="70"/>
      <c r="H78" s="91"/>
      <c r="I78" s="91"/>
      <c r="J78" s="70"/>
    </row>
    <row r="79" spans="1:10" s="83" customFormat="1" x14ac:dyDescent="0.2">
      <c r="A79" s="82"/>
      <c r="B79" s="90"/>
      <c r="C79" s="78"/>
      <c r="D79" s="90"/>
      <c r="E79" s="78"/>
      <c r="F79" s="79"/>
      <c r="G79" s="70"/>
      <c r="H79" s="91"/>
      <c r="I79" s="91"/>
      <c r="J79" s="70"/>
    </row>
    <row r="80" spans="1:10" s="83" customFormat="1" x14ac:dyDescent="0.2">
      <c r="A80" s="82"/>
      <c r="B80" s="90"/>
      <c r="C80" s="78"/>
      <c r="D80" s="90"/>
      <c r="E80" s="78"/>
      <c r="F80" s="79"/>
      <c r="G80" s="70"/>
      <c r="H80" s="91"/>
      <c r="I80" s="91"/>
      <c r="J80" s="70"/>
    </row>
    <row r="81" spans="1:10" s="84" customFormat="1" x14ac:dyDescent="0.2">
      <c r="A81" s="82"/>
      <c r="B81" s="90"/>
      <c r="C81" s="78"/>
      <c r="D81" s="90"/>
      <c r="E81" s="78"/>
      <c r="F81" s="79"/>
      <c r="G81" s="70"/>
      <c r="H81" s="91"/>
      <c r="I81" s="91"/>
      <c r="J81" s="83"/>
    </row>
    <row r="82" spans="1:10" s="84" customFormat="1" x14ac:dyDescent="0.2">
      <c r="A82" s="82"/>
      <c r="B82" s="90"/>
      <c r="C82" s="78"/>
      <c r="D82" s="90"/>
      <c r="E82" s="78"/>
      <c r="F82" s="79"/>
      <c r="G82" s="70"/>
      <c r="H82" s="91"/>
      <c r="I82" s="91"/>
      <c r="J82" s="85"/>
    </row>
    <row r="83" spans="1:10" s="84" customFormat="1" x14ac:dyDescent="0.2">
      <c r="A83" s="82"/>
      <c r="B83" s="90"/>
      <c r="C83" s="78"/>
      <c r="D83" s="90"/>
      <c r="E83" s="78"/>
      <c r="F83" s="79"/>
      <c r="G83" s="70"/>
      <c r="H83" s="91"/>
      <c r="I83" s="91"/>
    </row>
    <row r="84" spans="1:10" s="83" customFormat="1" x14ac:dyDescent="0.2">
      <c r="A84" s="82"/>
      <c r="B84" s="90"/>
      <c r="C84" s="78"/>
      <c r="D84" s="90"/>
      <c r="E84" s="78"/>
      <c r="F84" s="79"/>
      <c r="G84" s="70"/>
      <c r="H84" s="91"/>
      <c r="I84" s="91"/>
      <c r="J84" s="85"/>
    </row>
    <row r="85" spans="1:10" s="66" customFormat="1" x14ac:dyDescent="0.2">
      <c r="A85" s="82"/>
      <c r="B85" s="90"/>
      <c r="C85" s="78"/>
      <c r="D85" s="90"/>
      <c r="E85" s="78"/>
      <c r="F85" s="79"/>
      <c r="G85" s="70"/>
      <c r="H85" s="91"/>
      <c r="I85" s="91"/>
      <c r="J85" s="83"/>
    </row>
    <row r="86" spans="1:10" s="66" customFormat="1" x14ac:dyDescent="0.2">
      <c r="A86" s="92"/>
      <c r="B86" s="90"/>
      <c r="C86" s="78"/>
      <c r="D86" s="90"/>
      <c r="E86" s="78"/>
      <c r="F86" s="79"/>
      <c r="G86" s="70"/>
      <c r="H86" s="91"/>
      <c r="I86" s="91"/>
      <c r="J86" s="2"/>
    </row>
    <row r="87" spans="1:10" s="66" customFormat="1" x14ac:dyDescent="0.2">
      <c r="A87" s="92"/>
      <c r="B87" s="90"/>
      <c r="C87" s="78"/>
      <c r="D87" s="90"/>
      <c r="E87" s="78"/>
      <c r="F87" s="79"/>
      <c r="G87" s="70"/>
      <c r="H87" s="91"/>
      <c r="I87" s="91"/>
      <c r="J87" s="2"/>
    </row>
    <row r="88" spans="1:10" s="66" customFormat="1" x14ac:dyDescent="0.2">
      <c r="A88" s="92"/>
      <c r="B88" s="90"/>
      <c r="C88" s="78"/>
      <c r="D88" s="90"/>
      <c r="E88" s="78"/>
      <c r="F88" s="79"/>
      <c r="G88" s="70"/>
      <c r="H88" s="91"/>
      <c r="I88" s="91"/>
      <c r="J88" s="2"/>
    </row>
    <row r="89" spans="1:10" s="66" customFormat="1" x14ac:dyDescent="0.2">
      <c r="A89" s="92"/>
      <c r="B89" s="90"/>
      <c r="C89" s="78"/>
      <c r="D89" s="90"/>
      <c r="E89" s="78"/>
      <c r="F89" s="79"/>
      <c r="G89" s="70"/>
      <c r="H89" s="91"/>
      <c r="I89" s="91"/>
      <c r="J89" s="2"/>
    </row>
    <row r="90" spans="1:10" s="66" customFormat="1" x14ac:dyDescent="0.2">
      <c r="A90" s="92"/>
      <c r="B90" s="68"/>
      <c r="C90" s="72"/>
      <c r="D90" s="68"/>
      <c r="E90" s="76"/>
      <c r="F90" s="67"/>
      <c r="G90" s="82"/>
      <c r="H90" s="82"/>
      <c r="I90" s="82"/>
      <c r="J90" s="2"/>
    </row>
    <row r="91" spans="1:10" s="66" customFormat="1" x14ac:dyDescent="0.2">
      <c r="A91" s="92"/>
      <c r="B91" s="68"/>
      <c r="C91" s="72"/>
      <c r="D91" s="68"/>
      <c r="E91" s="76"/>
      <c r="F91" s="67"/>
      <c r="G91" s="82"/>
      <c r="H91" s="82"/>
      <c r="I91" s="82"/>
      <c r="J91" s="2"/>
    </row>
    <row r="92" spans="1:10" s="66" customFormat="1" x14ac:dyDescent="0.2">
      <c r="A92" s="92"/>
      <c r="B92" s="68"/>
      <c r="C92" s="72"/>
      <c r="D92" s="68"/>
      <c r="E92" s="76"/>
      <c r="F92" s="67"/>
      <c r="G92" s="82"/>
      <c r="H92" s="82"/>
      <c r="I92" s="82"/>
      <c r="J92" s="2"/>
    </row>
    <row r="93" spans="1:10" s="66" customFormat="1" x14ac:dyDescent="0.2">
      <c r="A93" s="92"/>
      <c r="B93" s="68"/>
      <c r="C93" s="72"/>
      <c r="D93" s="68"/>
      <c r="E93" s="76"/>
      <c r="F93" s="67"/>
      <c r="G93" s="82"/>
      <c r="H93" s="82"/>
      <c r="I93" s="82"/>
      <c r="J93" s="2"/>
    </row>
    <row r="94" spans="1:10" s="66" customFormat="1" x14ac:dyDescent="0.2">
      <c r="A94" s="92"/>
      <c r="B94" s="68"/>
      <c r="C94" s="72"/>
      <c r="D94" s="68"/>
      <c r="E94" s="76"/>
      <c r="F94" s="67"/>
      <c r="G94" s="82"/>
      <c r="H94" s="82"/>
      <c r="I94" s="82"/>
      <c r="J94" s="2"/>
    </row>
    <row r="95" spans="1:10" s="66" customFormat="1" x14ac:dyDescent="0.2">
      <c r="A95" s="92"/>
      <c r="B95" s="68"/>
      <c r="C95" s="72"/>
      <c r="D95" s="68"/>
      <c r="E95" s="76"/>
      <c r="F95" s="67"/>
      <c r="G95" s="82"/>
      <c r="H95" s="82"/>
      <c r="I95" s="82"/>
      <c r="J95" s="2"/>
    </row>
    <row r="96" spans="1:10" s="66" customFormat="1" x14ac:dyDescent="0.2">
      <c r="A96" s="92"/>
      <c r="B96" s="68"/>
      <c r="C96" s="72"/>
      <c r="D96" s="68"/>
      <c r="E96" s="76"/>
      <c r="F96" s="67"/>
      <c r="G96" s="82"/>
      <c r="H96" s="82"/>
      <c r="I96" s="82"/>
      <c r="J96" s="2"/>
    </row>
    <row r="97" spans="1:10" s="66" customFormat="1" x14ac:dyDescent="0.2">
      <c r="A97" s="92"/>
      <c r="B97" s="68"/>
      <c r="C97" s="72"/>
      <c r="D97" s="68"/>
      <c r="E97" s="76"/>
      <c r="F97" s="67"/>
      <c r="G97" s="82"/>
      <c r="H97" s="82"/>
      <c r="I97" s="82"/>
      <c r="J97" s="2"/>
    </row>
    <row r="98" spans="1:10" s="66" customFormat="1" x14ac:dyDescent="0.2">
      <c r="A98" s="92"/>
      <c r="B98" s="68"/>
      <c r="C98" s="72"/>
      <c r="D98" s="68"/>
      <c r="E98" s="76"/>
      <c r="F98" s="67"/>
      <c r="G98" s="82"/>
      <c r="H98" s="82"/>
      <c r="I98" s="82"/>
      <c r="J98" s="2"/>
    </row>
    <row r="99" spans="1:10" s="66" customFormat="1" x14ac:dyDescent="0.2">
      <c r="A99" s="92"/>
      <c r="B99" s="68"/>
      <c r="C99" s="72"/>
      <c r="D99" s="68"/>
      <c r="E99" s="76"/>
      <c r="F99" s="67"/>
      <c r="G99" s="82"/>
      <c r="H99" s="82"/>
      <c r="I99" s="82"/>
      <c r="J99" s="2"/>
    </row>
    <row r="100" spans="1:10" s="66" customFormat="1" x14ac:dyDescent="0.2">
      <c r="A100" s="92"/>
      <c r="B100" s="68"/>
      <c r="C100" s="72"/>
      <c r="D100" s="68"/>
      <c r="E100" s="76"/>
      <c r="F100" s="67"/>
      <c r="G100" s="82"/>
      <c r="H100" s="82"/>
      <c r="I100" s="82"/>
      <c r="J100" s="2"/>
    </row>
    <row r="101" spans="1:10" s="66" customFormat="1" x14ac:dyDescent="0.2">
      <c r="A101" s="92"/>
      <c r="B101" s="68"/>
      <c r="C101" s="72"/>
      <c r="D101" s="68"/>
      <c r="E101" s="76"/>
      <c r="F101" s="67"/>
      <c r="G101" s="82"/>
      <c r="H101" s="82"/>
      <c r="I101" s="82"/>
      <c r="J101" s="2"/>
    </row>
    <row r="102" spans="1:10" s="66" customFormat="1" x14ac:dyDescent="0.2">
      <c r="A102" s="92"/>
      <c r="B102" s="68"/>
      <c r="C102" s="72"/>
      <c r="D102" s="68"/>
      <c r="E102" s="76"/>
      <c r="F102" s="67"/>
      <c r="G102" s="82"/>
      <c r="H102" s="82"/>
      <c r="I102" s="82"/>
      <c r="J102" s="2"/>
    </row>
    <row r="103" spans="1:10" s="66" customFormat="1" x14ac:dyDescent="0.2">
      <c r="A103" s="92"/>
      <c r="B103" s="68"/>
      <c r="C103" s="72"/>
      <c r="D103" s="68"/>
      <c r="E103" s="76"/>
      <c r="F103" s="67"/>
      <c r="G103" s="82"/>
      <c r="H103" s="82"/>
      <c r="I103" s="82"/>
      <c r="J103" s="2"/>
    </row>
    <row r="104" spans="1:10" s="66" customFormat="1" x14ac:dyDescent="0.2">
      <c r="A104" s="92"/>
      <c r="B104" s="68"/>
      <c r="C104" s="72"/>
      <c r="D104" s="68"/>
      <c r="E104" s="76"/>
      <c r="F104" s="67"/>
      <c r="G104" s="82"/>
      <c r="H104" s="82"/>
      <c r="I104" s="82"/>
      <c r="J104" s="2"/>
    </row>
    <row r="105" spans="1:10" s="66" customFormat="1" x14ac:dyDescent="0.2">
      <c r="A105" s="92"/>
      <c r="B105" s="68"/>
      <c r="C105" s="72"/>
      <c r="D105" s="68"/>
      <c r="E105" s="76"/>
      <c r="F105" s="67"/>
      <c r="G105" s="82"/>
      <c r="H105" s="82"/>
      <c r="I105" s="82"/>
      <c r="J105" s="2"/>
    </row>
    <row r="106" spans="1:10" s="66" customFormat="1" x14ac:dyDescent="0.2">
      <c r="A106" s="92"/>
      <c r="B106" s="68"/>
      <c r="C106" s="72"/>
      <c r="D106" s="68"/>
      <c r="E106" s="76"/>
      <c r="F106" s="67"/>
      <c r="G106" s="82"/>
      <c r="H106" s="82"/>
      <c r="I106" s="82"/>
      <c r="J106" s="2"/>
    </row>
    <row r="107" spans="1:10" s="66" customFormat="1" x14ac:dyDescent="0.2">
      <c r="A107" s="92"/>
      <c r="B107" s="68"/>
      <c r="C107" s="72"/>
      <c r="D107" s="68"/>
      <c r="E107" s="76"/>
      <c r="F107" s="67"/>
      <c r="G107" s="82"/>
      <c r="H107" s="82"/>
      <c r="I107" s="82"/>
      <c r="J107" s="2"/>
    </row>
    <row r="108" spans="1:10" s="66" customFormat="1" x14ac:dyDescent="0.2">
      <c r="A108" s="92"/>
      <c r="B108" s="68"/>
      <c r="C108" s="72"/>
      <c r="D108" s="68"/>
      <c r="E108" s="76"/>
      <c r="F108" s="67"/>
      <c r="G108" s="82"/>
      <c r="H108" s="82"/>
      <c r="I108" s="82"/>
      <c r="J108" s="2"/>
    </row>
    <row r="109" spans="1:10" s="66" customFormat="1" x14ac:dyDescent="0.2">
      <c r="A109" s="92"/>
      <c r="B109" s="68"/>
      <c r="C109" s="72"/>
      <c r="D109" s="68"/>
      <c r="E109" s="76"/>
      <c r="F109" s="67"/>
      <c r="G109" s="82"/>
      <c r="H109" s="82"/>
      <c r="I109" s="82"/>
      <c r="J109" s="2"/>
    </row>
    <row r="110" spans="1:10" s="66" customFormat="1" x14ac:dyDescent="0.2">
      <c r="A110" s="92"/>
      <c r="B110" s="68"/>
      <c r="C110" s="72"/>
      <c r="D110" s="68"/>
      <c r="E110" s="76"/>
      <c r="F110" s="67"/>
      <c r="G110" s="82"/>
      <c r="H110" s="82"/>
      <c r="I110" s="82"/>
      <c r="J110" s="2"/>
    </row>
    <row r="111" spans="1:10" s="66" customFormat="1" x14ac:dyDescent="0.2">
      <c r="A111" s="92"/>
      <c r="B111" s="68"/>
      <c r="C111" s="72"/>
      <c r="D111" s="68"/>
      <c r="E111" s="76"/>
      <c r="F111" s="67"/>
      <c r="G111" s="82"/>
      <c r="H111" s="82"/>
      <c r="I111" s="82"/>
      <c r="J111" s="2"/>
    </row>
    <row r="112" spans="1:10" s="66" customFormat="1" x14ac:dyDescent="0.2">
      <c r="A112" s="92"/>
      <c r="B112" s="68"/>
      <c r="C112" s="72"/>
      <c r="D112" s="68"/>
      <c r="E112" s="76"/>
      <c r="F112" s="67"/>
      <c r="G112" s="82"/>
      <c r="H112" s="82"/>
      <c r="I112" s="82"/>
      <c r="J112" s="2"/>
    </row>
    <row r="113" spans="1:10" s="66" customFormat="1" x14ac:dyDescent="0.2">
      <c r="A113" s="92"/>
      <c r="B113" s="68"/>
      <c r="C113" s="72"/>
      <c r="D113" s="68"/>
      <c r="E113" s="76"/>
      <c r="F113" s="67"/>
      <c r="G113" s="82"/>
      <c r="H113" s="82"/>
      <c r="I113" s="82"/>
      <c r="J113" s="2"/>
    </row>
    <row r="114" spans="1:10" s="66" customFormat="1" x14ac:dyDescent="0.2">
      <c r="A114" s="92"/>
      <c r="B114" s="68"/>
      <c r="C114" s="72"/>
      <c r="D114" s="68"/>
      <c r="E114" s="76"/>
      <c r="F114" s="67"/>
      <c r="G114" s="82"/>
      <c r="H114" s="82"/>
      <c r="I114" s="82"/>
      <c r="J114" s="2"/>
    </row>
    <row r="115" spans="1:10" s="66" customFormat="1" x14ac:dyDescent="0.2">
      <c r="A115" s="92"/>
      <c r="B115" s="68"/>
      <c r="C115" s="72"/>
      <c r="D115" s="68"/>
      <c r="E115" s="76"/>
      <c r="F115" s="67"/>
      <c r="G115" s="82"/>
      <c r="H115" s="82"/>
      <c r="I115" s="82"/>
      <c r="J115" s="2"/>
    </row>
    <row r="116" spans="1:10" s="66" customFormat="1" x14ac:dyDescent="0.2">
      <c r="A116" s="92"/>
      <c r="B116" s="68"/>
      <c r="C116" s="72"/>
      <c r="D116" s="68"/>
      <c r="E116" s="76"/>
      <c r="F116" s="67"/>
      <c r="G116" s="82"/>
      <c r="H116" s="82"/>
      <c r="I116" s="82"/>
      <c r="J116" s="2"/>
    </row>
    <row r="117" spans="1:10" s="66" customFormat="1" x14ac:dyDescent="0.2">
      <c r="A117" s="92"/>
      <c r="B117" s="68"/>
      <c r="C117" s="72"/>
      <c r="D117" s="68"/>
      <c r="E117" s="76"/>
      <c r="F117" s="67"/>
      <c r="G117" s="82"/>
      <c r="H117" s="82"/>
      <c r="I117" s="82"/>
      <c r="J117" s="2"/>
    </row>
    <row r="118" spans="1:10" s="66" customFormat="1" x14ac:dyDescent="0.2">
      <c r="A118" s="92"/>
      <c r="B118" s="68"/>
      <c r="C118" s="72"/>
      <c r="D118" s="68"/>
      <c r="E118" s="76"/>
      <c r="F118" s="67"/>
      <c r="G118" s="82"/>
      <c r="H118" s="82"/>
      <c r="I118" s="82"/>
      <c r="J118" s="2"/>
    </row>
    <row r="119" spans="1:10" s="66" customFormat="1" x14ac:dyDescent="0.2">
      <c r="A119" s="92"/>
      <c r="B119" s="68"/>
      <c r="C119" s="72"/>
      <c r="D119" s="68"/>
      <c r="E119" s="76"/>
      <c r="F119" s="67"/>
      <c r="G119" s="82"/>
      <c r="H119" s="82"/>
      <c r="I119" s="82"/>
      <c r="J119" s="2"/>
    </row>
    <row r="120" spans="1:10" s="66" customFormat="1" x14ac:dyDescent="0.2">
      <c r="A120" s="92"/>
      <c r="B120" s="68"/>
      <c r="C120" s="72"/>
      <c r="D120" s="68"/>
      <c r="E120" s="76"/>
      <c r="F120" s="67"/>
      <c r="G120" s="82"/>
      <c r="H120" s="82"/>
      <c r="I120" s="82"/>
      <c r="J120" s="2"/>
    </row>
    <row r="121" spans="1:10" s="66" customFormat="1" x14ac:dyDescent="0.2">
      <c r="A121" s="92"/>
      <c r="B121" s="68"/>
      <c r="C121" s="72"/>
      <c r="D121" s="68"/>
      <c r="E121" s="76"/>
      <c r="F121" s="67"/>
      <c r="G121" s="82"/>
      <c r="H121" s="82"/>
      <c r="I121" s="82"/>
      <c r="J121" s="2"/>
    </row>
    <row r="122" spans="1:10" s="66" customFormat="1" x14ac:dyDescent="0.2">
      <c r="A122" s="92"/>
      <c r="B122" s="68"/>
      <c r="C122" s="72"/>
      <c r="D122" s="68"/>
      <c r="E122" s="76"/>
      <c r="F122" s="67"/>
      <c r="G122" s="82"/>
      <c r="H122" s="82"/>
      <c r="I122" s="82"/>
      <c r="J122" s="2"/>
    </row>
    <row r="123" spans="1:10" s="66" customFormat="1" x14ac:dyDescent="0.2">
      <c r="A123" s="92"/>
      <c r="B123" s="68"/>
      <c r="C123" s="72"/>
      <c r="D123" s="68"/>
      <c r="E123" s="76"/>
      <c r="F123" s="67"/>
      <c r="G123" s="82"/>
      <c r="H123" s="82"/>
      <c r="I123" s="82"/>
      <c r="J123" s="2"/>
    </row>
    <row r="124" spans="1:10" s="66" customFormat="1" x14ac:dyDescent="0.2">
      <c r="A124" s="92"/>
      <c r="B124" s="68"/>
      <c r="C124" s="72"/>
      <c r="D124" s="68"/>
      <c r="E124" s="76"/>
      <c r="F124" s="67"/>
      <c r="G124" s="82"/>
      <c r="H124" s="82"/>
      <c r="I124" s="82"/>
      <c r="J124" s="2"/>
    </row>
    <row r="125" spans="1:10" s="66" customFormat="1" x14ac:dyDescent="0.2">
      <c r="A125" s="92"/>
      <c r="B125" s="68"/>
      <c r="C125" s="72"/>
      <c r="D125" s="68"/>
      <c r="E125" s="76"/>
      <c r="F125" s="67"/>
      <c r="G125" s="82"/>
      <c r="H125" s="82"/>
      <c r="I125" s="82"/>
      <c r="J125" s="2"/>
    </row>
    <row r="126" spans="1:10" s="66" customFormat="1" x14ac:dyDescent="0.2">
      <c r="A126" s="92"/>
      <c r="B126" s="68"/>
      <c r="C126" s="72"/>
      <c r="D126" s="68"/>
      <c r="E126" s="76"/>
      <c r="F126" s="67"/>
      <c r="G126" s="82"/>
      <c r="H126" s="82"/>
      <c r="I126" s="82"/>
      <c r="J126" s="2"/>
    </row>
    <row r="127" spans="1:10" s="66" customFormat="1" x14ac:dyDescent="0.2">
      <c r="A127" s="92"/>
      <c r="B127" s="68"/>
      <c r="C127" s="72"/>
      <c r="D127" s="68"/>
      <c r="E127" s="76"/>
      <c r="F127" s="67"/>
      <c r="G127" s="82"/>
      <c r="H127" s="82"/>
      <c r="I127" s="82"/>
      <c r="J127" s="2"/>
    </row>
    <row r="128" spans="1:10" s="66" customFormat="1" x14ac:dyDescent="0.2">
      <c r="A128" s="92"/>
      <c r="B128" s="68"/>
      <c r="C128" s="72"/>
      <c r="D128" s="68"/>
      <c r="E128" s="76"/>
      <c r="F128" s="67"/>
      <c r="G128" s="82"/>
      <c r="H128" s="82"/>
      <c r="I128" s="82"/>
      <c r="J128" s="2"/>
    </row>
    <row r="129" spans="1:10" s="66" customFormat="1" x14ac:dyDescent="0.2">
      <c r="A129" s="92"/>
      <c r="B129" s="68"/>
      <c r="C129" s="72"/>
      <c r="D129" s="68"/>
      <c r="E129" s="76"/>
      <c r="F129" s="67"/>
      <c r="G129" s="82"/>
      <c r="H129" s="82"/>
      <c r="I129" s="82"/>
      <c r="J129" s="2"/>
    </row>
    <row r="130" spans="1:10" s="66" customFormat="1" x14ac:dyDescent="0.2">
      <c r="A130" s="92"/>
      <c r="B130" s="68"/>
      <c r="C130" s="72"/>
      <c r="D130" s="68"/>
      <c r="E130" s="76"/>
      <c r="F130" s="67"/>
      <c r="G130" s="82"/>
      <c r="H130" s="82"/>
      <c r="I130" s="82"/>
      <c r="J130" s="2"/>
    </row>
    <row r="131" spans="1:10" s="66" customFormat="1" x14ac:dyDescent="0.2">
      <c r="A131" s="92"/>
      <c r="B131" s="68"/>
      <c r="C131" s="72"/>
      <c r="D131" s="68"/>
      <c r="E131" s="76"/>
      <c r="F131" s="67"/>
      <c r="G131" s="82"/>
      <c r="H131" s="82"/>
      <c r="I131" s="82"/>
      <c r="J131" s="2"/>
    </row>
    <row r="132" spans="1:10" s="66" customFormat="1" x14ac:dyDescent="0.2">
      <c r="A132" s="92"/>
      <c r="B132" s="68"/>
      <c r="C132" s="72"/>
      <c r="D132" s="68"/>
      <c r="E132" s="76"/>
      <c r="F132" s="67"/>
      <c r="G132" s="82"/>
      <c r="H132" s="82"/>
      <c r="I132" s="82"/>
      <c r="J132" s="2"/>
    </row>
    <row r="133" spans="1:10" s="66" customFormat="1" x14ac:dyDescent="0.2">
      <c r="A133" s="92"/>
      <c r="B133" s="68"/>
      <c r="C133" s="72"/>
      <c r="D133" s="68"/>
      <c r="E133" s="76"/>
      <c r="F133" s="67"/>
      <c r="G133" s="82"/>
      <c r="H133" s="82"/>
      <c r="I133" s="82"/>
      <c r="J133" s="2"/>
    </row>
    <row r="134" spans="1:10" s="66" customFormat="1" x14ac:dyDescent="0.2">
      <c r="A134" s="92"/>
      <c r="B134" s="68"/>
      <c r="C134" s="72"/>
      <c r="D134" s="68"/>
      <c r="E134" s="76"/>
      <c r="F134" s="67"/>
      <c r="G134" s="82"/>
      <c r="H134" s="82"/>
      <c r="I134" s="82"/>
      <c r="J134" s="2"/>
    </row>
    <row r="135" spans="1:10" s="66" customFormat="1" x14ac:dyDescent="0.2">
      <c r="A135" s="92"/>
      <c r="B135" s="68"/>
      <c r="C135" s="72"/>
      <c r="D135" s="68"/>
      <c r="E135" s="76"/>
      <c r="F135" s="67"/>
      <c r="G135" s="82"/>
      <c r="H135" s="82"/>
      <c r="I135" s="82"/>
      <c r="J135" s="2"/>
    </row>
    <row r="136" spans="1:10" s="66" customFormat="1" x14ac:dyDescent="0.2">
      <c r="A136" s="92"/>
      <c r="B136" s="68"/>
      <c r="C136" s="72"/>
      <c r="D136" s="68"/>
      <c r="E136" s="76"/>
      <c r="F136" s="67"/>
      <c r="G136" s="82"/>
      <c r="H136" s="82"/>
      <c r="I136" s="82"/>
      <c r="J136" s="2"/>
    </row>
    <row r="137" spans="1:10" s="66" customFormat="1" x14ac:dyDescent="0.2">
      <c r="A137" s="92"/>
      <c r="B137" s="68"/>
      <c r="C137" s="72"/>
      <c r="D137" s="68"/>
      <c r="E137" s="76"/>
      <c r="F137" s="67"/>
      <c r="G137" s="82"/>
      <c r="H137" s="82"/>
      <c r="I137" s="82"/>
      <c r="J137" s="2"/>
    </row>
    <row r="138" spans="1:10" s="66" customFormat="1" x14ac:dyDescent="0.2">
      <c r="A138" s="92"/>
      <c r="B138" s="68"/>
      <c r="C138" s="72"/>
      <c r="D138" s="68"/>
      <c r="E138" s="76"/>
      <c r="F138" s="67"/>
      <c r="G138" s="82"/>
      <c r="H138" s="82"/>
      <c r="I138" s="82"/>
      <c r="J138" s="2"/>
    </row>
    <row r="139" spans="1:10" s="66" customFormat="1" x14ac:dyDescent="0.2">
      <c r="A139" s="92"/>
      <c r="B139" s="68"/>
      <c r="C139" s="72"/>
      <c r="D139" s="68"/>
      <c r="E139" s="76"/>
      <c r="F139" s="67"/>
      <c r="G139" s="82"/>
      <c r="H139" s="82"/>
      <c r="I139" s="82"/>
      <c r="J139" s="2"/>
    </row>
    <row r="140" spans="1:10" s="66" customFormat="1" x14ac:dyDescent="0.2">
      <c r="A140" s="92"/>
      <c r="B140" s="68"/>
      <c r="C140" s="72"/>
      <c r="D140" s="68"/>
      <c r="E140" s="76"/>
      <c r="F140" s="67"/>
      <c r="G140" s="82"/>
      <c r="H140" s="82"/>
      <c r="I140" s="82"/>
      <c r="J140" s="2"/>
    </row>
    <row r="141" spans="1:10" s="66" customFormat="1" x14ac:dyDescent="0.2">
      <c r="A141" s="92"/>
      <c r="B141" s="68"/>
      <c r="C141" s="72"/>
      <c r="D141" s="68"/>
      <c r="E141" s="76"/>
      <c r="F141" s="67"/>
      <c r="G141" s="82"/>
      <c r="H141" s="82"/>
      <c r="I141" s="82"/>
      <c r="J141" s="2"/>
    </row>
    <row r="142" spans="1:10" s="66" customFormat="1" x14ac:dyDescent="0.2">
      <c r="A142" s="92"/>
      <c r="B142" s="68"/>
      <c r="C142" s="72"/>
      <c r="D142" s="68"/>
      <c r="E142" s="76"/>
      <c r="F142" s="67"/>
      <c r="G142" s="82"/>
      <c r="H142" s="82"/>
      <c r="I142" s="82"/>
      <c r="J142" s="2"/>
    </row>
    <row r="143" spans="1:10" s="66" customFormat="1" x14ac:dyDescent="0.2">
      <c r="A143" s="92"/>
      <c r="B143" s="68"/>
      <c r="C143" s="72"/>
      <c r="D143" s="68"/>
      <c r="E143" s="76"/>
      <c r="F143" s="67"/>
      <c r="G143" s="82"/>
      <c r="H143" s="82"/>
      <c r="I143" s="82"/>
      <c r="J143" s="2"/>
    </row>
    <row r="144" spans="1:10" s="66" customFormat="1" x14ac:dyDescent="0.2">
      <c r="A144" s="92"/>
      <c r="B144" s="68"/>
      <c r="C144" s="72"/>
      <c r="D144" s="68"/>
      <c r="E144" s="76"/>
      <c r="F144" s="67"/>
      <c r="G144" s="82"/>
      <c r="H144" s="82"/>
      <c r="I144" s="82"/>
      <c r="J144" s="2"/>
    </row>
    <row r="145" spans="1:10" s="66" customFormat="1" x14ac:dyDescent="0.2">
      <c r="A145" s="92"/>
      <c r="B145" s="68"/>
      <c r="C145" s="72"/>
      <c r="D145" s="68"/>
      <c r="E145" s="76"/>
      <c r="F145" s="67"/>
      <c r="G145" s="82"/>
      <c r="H145" s="82"/>
      <c r="I145" s="82"/>
      <c r="J145" s="2"/>
    </row>
    <row r="146" spans="1:10" s="66" customFormat="1" x14ac:dyDescent="0.2">
      <c r="A146" s="92"/>
      <c r="B146" s="68"/>
      <c r="C146" s="72"/>
      <c r="D146" s="68"/>
      <c r="E146" s="76"/>
      <c r="F146" s="67"/>
      <c r="G146" s="82"/>
      <c r="H146" s="82"/>
      <c r="I146" s="82"/>
      <c r="J146" s="2"/>
    </row>
    <row r="147" spans="1:10" s="66" customFormat="1" x14ac:dyDescent="0.2">
      <c r="A147" s="92"/>
      <c r="B147" s="68"/>
      <c r="C147" s="72"/>
      <c r="D147" s="68"/>
      <c r="E147" s="76"/>
      <c r="F147" s="67"/>
      <c r="G147" s="82"/>
      <c r="H147" s="82"/>
      <c r="I147" s="82"/>
      <c r="J147" s="2"/>
    </row>
    <row r="148" spans="1:10" s="66" customFormat="1" x14ac:dyDescent="0.2">
      <c r="A148" s="92"/>
      <c r="B148" s="68"/>
      <c r="C148" s="72"/>
      <c r="D148" s="68"/>
      <c r="E148" s="76"/>
      <c r="F148" s="67"/>
      <c r="G148" s="82"/>
      <c r="H148" s="82"/>
      <c r="I148" s="82"/>
      <c r="J148" s="2"/>
    </row>
    <row r="149" spans="1:10" s="66" customFormat="1" x14ac:dyDescent="0.2">
      <c r="A149" s="92"/>
      <c r="B149" s="68"/>
      <c r="C149" s="72"/>
      <c r="D149" s="68"/>
      <c r="E149" s="76"/>
      <c r="F149" s="67"/>
      <c r="G149" s="82"/>
      <c r="H149" s="82"/>
      <c r="I149" s="82"/>
      <c r="J149" s="2"/>
    </row>
    <row r="150" spans="1:10" x14ac:dyDescent="0.2">
      <c r="A150" s="92"/>
      <c r="G150" s="82"/>
      <c r="H150" s="82"/>
      <c r="I150" s="82"/>
      <c r="J150" s="2"/>
    </row>
  </sheetData>
  <autoFilter ref="A4:J57">
    <filterColumn colId="0">
      <filters blank="1">
        <filter val="Canceled"/>
        <filter val="on hold"/>
      </filters>
    </filterColumn>
  </autoFilter>
  <sortState ref="A147:K207">
    <sortCondition ref="B147:B207"/>
    <sortCondition ref="C147:C207"/>
  </sortState>
  <phoneticPr fontId="0" type="noConversion"/>
  <conditionalFormatting sqref="B2:D3 I2:I3">
    <cfRule type="cellIs" dxfId="67" priority="177" stopIfTrue="1" operator="notEqual">
      <formula>B1</formula>
    </cfRule>
  </conditionalFormatting>
  <conditionalFormatting sqref="I16:J16 A45:E45 A54:J54 J46:J53 J55:J57 G32:G34 J20 J42:J44 A20:G31 A32:F33 F34 G45:J45 A42:H44 A46:H53 A55:H57 I19:I35 A17:J18 A13:H16 A5:J12 A59:J65392">
    <cfRule type="expression" dxfId="66" priority="178" stopIfTrue="1">
      <formula>$A5="Afgerond"</formula>
    </cfRule>
    <cfRule type="expression" dxfId="65" priority="179" stopIfTrue="1">
      <formula>$A5="Canceled"</formula>
    </cfRule>
  </conditionalFormatting>
  <conditionalFormatting sqref="J13:J14">
    <cfRule type="expression" dxfId="64" priority="173" stopIfTrue="1">
      <formula>$A13="Afgerond"</formula>
    </cfRule>
    <cfRule type="expression" dxfId="63" priority="174" stopIfTrue="1">
      <formula>$A13="Canceled"</formula>
    </cfRule>
  </conditionalFormatting>
  <conditionalFormatting sqref="H2:H3">
    <cfRule type="cellIs" dxfId="62" priority="256" stopIfTrue="1" operator="notEqual">
      <formula>#REF!</formula>
    </cfRule>
  </conditionalFormatting>
  <conditionalFormatting sqref="J21">
    <cfRule type="expression" dxfId="61" priority="259" stopIfTrue="1">
      <formula>$A21="Afgerond"</formula>
    </cfRule>
    <cfRule type="expression" dxfId="60" priority="260" stopIfTrue="1">
      <formula>$A21="Canceled"</formula>
    </cfRule>
  </conditionalFormatting>
  <conditionalFormatting sqref="J22:J24 J33">
    <cfRule type="expression" dxfId="59" priority="261" stopIfTrue="1">
      <formula>$A23="Afgerond"</formula>
    </cfRule>
    <cfRule type="expression" dxfId="58" priority="262" stopIfTrue="1">
      <formula>$A23="Canceled"</formula>
    </cfRule>
  </conditionalFormatting>
  <conditionalFormatting sqref="J25:J26">
    <cfRule type="expression" dxfId="57" priority="271" stopIfTrue="1">
      <formula>$A33="Afgerond"</formula>
    </cfRule>
    <cfRule type="expression" dxfId="56" priority="272" stopIfTrue="1">
      <formula>$A33="Canceled"</formula>
    </cfRule>
  </conditionalFormatting>
  <conditionalFormatting sqref="J27">
    <cfRule type="expression" dxfId="55" priority="63" stopIfTrue="1">
      <formula>$A34="Afgerond"</formula>
    </cfRule>
    <cfRule type="expression" dxfId="54" priority="64" stopIfTrue="1">
      <formula>$A34="Canceled"</formula>
    </cfRule>
  </conditionalFormatting>
  <conditionalFormatting sqref="I13:I15">
    <cfRule type="expression" dxfId="53" priority="61" stopIfTrue="1">
      <formula>$A13="Afgerond"</formula>
    </cfRule>
    <cfRule type="expression" dxfId="52" priority="62" stopIfTrue="1">
      <formula>$A13="Canceled"</formula>
    </cfRule>
  </conditionalFormatting>
  <conditionalFormatting sqref="A19:C19 E19:H19 J19 H20:H35">
    <cfRule type="expression" dxfId="51" priority="55" stopIfTrue="1">
      <formula>$A19="Afgerond"</formula>
    </cfRule>
    <cfRule type="expression" dxfId="50" priority="56" stopIfTrue="1">
      <formula>$A19="Canceled"</formula>
    </cfRule>
  </conditionalFormatting>
  <conditionalFormatting sqref="D19">
    <cfRule type="expression" dxfId="49" priority="53" stopIfTrue="1">
      <formula>$A19="Afgerond"</formula>
    </cfRule>
    <cfRule type="expression" dxfId="48" priority="54" stopIfTrue="1">
      <formula>$A19="Canceled"</formula>
    </cfRule>
  </conditionalFormatting>
  <conditionalFormatting sqref="J28:J32">
    <cfRule type="expression" dxfId="47" priority="277" stopIfTrue="1">
      <formula>#REF!="Afgerond"</formula>
    </cfRule>
    <cfRule type="expression" dxfId="46" priority="278" stopIfTrue="1">
      <formula>#REF!="Canceled"</formula>
    </cfRule>
  </conditionalFormatting>
  <conditionalFormatting sqref="J34:J35">
    <cfRule type="expression" dxfId="45" priority="279" stopIfTrue="1">
      <formula>#REF!="Afgerond"</formula>
    </cfRule>
    <cfRule type="expression" dxfId="44" priority="280" stopIfTrue="1">
      <formula>#REF!="Canceled"</formula>
    </cfRule>
  </conditionalFormatting>
  <conditionalFormatting sqref="J15">
    <cfRule type="expression" dxfId="43" priority="51" stopIfTrue="1">
      <formula>$A15="Afgerond"</formula>
    </cfRule>
    <cfRule type="expression" dxfId="42" priority="52" stopIfTrue="1">
      <formula>$A15="Canceled"</formula>
    </cfRule>
  </conditionalFormatting>
  <conditionalFormatting sqref="G35">
    <cfRule type="expression" dxfId="41" priority="49" stopIfTrue="1">
      <formula>$A35="Afgerond"</formula>
    </cfRule>
    <cfRule type="expression" dxfId="40" priority="50" stopIfTrue="1">
      <formula>$A35="Canceled"</formula>
    </cfRule>
  </conditionalFormatting>
  <conditionalFormatting sqref="A36:J36">
    <cfRule type="expression" dxfId="39" priority="39" stopIfTrue="1">
      <formula>$A36="Afgerond"</formula>
    </cfRule>
    <cfRule type="expression" dxfId="38" priority="40" stopIfTrue="1">
      <formula>$A36="Canceled"</formula>
    </cfRule>
  </conditionalFormatting>
  <conditionalFormatting sqref="A38:E38 G38:J38">
    <cfRule type="expression" dxfId="37" priority="37" stopIfTrue="1">
      <formula>$A38="Afgerond"</formula>
    </cfRule>
    <cfRule type="expression" dxfId="36" priority="38" stopIfTrue="1">
      <formula>$A38="Canceled"</formula>
    </cfRule>
  </conditionalFormatting>
  <conditionalFormatting sqref="F38">
    <cfRule type="expression" dxfId="35" priority="35" stopIfTrue="1">
      <formula>$A38="Afgerond"</formula>
    </cfRule>
    <cfRule type="expression" dxfId="34" priority="36" stopIfTrue="1">
      <formula>$A38="Canceled"</formula>
    </cfRule>
  </conditionalFormatting>
  <conditionalFormatting sqref="F45">
    <cfRule type="expression" dxfId="33" priority="33" stopIfTrue="1">
      <formula>$A45="Afgerond"</formula>
    </cfRule>
    <cfRule type="expression" dxfId="32" priority="34" stopIfTrue="1">
      <formula>$A45="Canceled"</formula>
    </cfRule>
  </conditionalFormatting>
  <conditionalFormatting sqref="F35">
    <cfRule type="expression" dxfId="31" priority="31" stopIfTrue="1">
      <formula>$A35="Afgerond"</formula>
    </cfRule>
    <cfRule type="expression" dxfId="30" priority="32" stopIfTrue="1">
      <formula>$A35="Canceled"</formula>
    </cfRule>
  </conditionalFormatting>
  <conditionalFormatting sqref="A41:E41 G41:J41">
    <cfRule type="expression" dxfId="29" priority="29" stopIfTrue="1">
      <formula>$A41="Afgerond"</formula>
    </cfRule>
    <cfRule type="expression" dxfId="28" priority="30" stopIfTrue="1">
      <formula>$A41="Canceled"</formula>
    </cfRule>
  </conditionalFormatting>
  <conditionalFormatting sqref="F41">
    <cfRule type="expression" dxfId="27" priority="27" stopIfTrue="1">
      <formula>$A41="Afgerond"</formula>
    </cfRule>
    <cfRule type="expression" dxfId="26" priority="28" stopIfTrue="1">
      <formula>$A41="Canceled"</formula>
    </cfRule>
  </conditionalFormatting>
  <conditionalFormatting sqref="N37:O37 Q37 E37:F37 H37">
    <cfRule type="expression" dxfId="25" priority="23" stopIfTrue="1">
      <formula>$A37="Afgerond"</formula>
    </cfRule>
    <cfRule type="expression" dxfId="24" priority="24" stopIfTrue="1">
      <formula>$A37="Canceled"</formula>
    </cfRule>
  </conditionalFormatting>
  <conditionalFormatting sqref="P37 G37">
    <cfRule type="expression" dxfId="23" priority="21" stopIfTrue="1">
      <formula>$A37="Afgerond"</formula>
    </cfRule>
    <cfRule type="expression" dxfId="22" priority="22" stopIfTrue="1">
      <formula>$A37="Canceled"</formula>
    </cfRule>
  </conditionalFormatting>
  <conditionalFormatting sqref="R37">
    <cfRule type="expression" dxfId="21" priority="25" stopIfTrue="1">
      <formula>#REF!="Afgerond"</formula>
    </cfRule>
    <cfRule type="expression" dxfId="20" priority="26" stopIfTrue="1">
      <formula>#REF!="Canceled"</formula>
    </cfRule>
  </conditionalFormatting>
  <conditionalFormatting sqref="M39:N40 P39:P40 D39:E40 G39:G40">
    <cfRule type="expression" dxfId="19" priority="17" stopIfTrue="1">
      <formula>$A39="Afgerond"</formula>
    </cfRule>
    <cfRule type="expression" dxfId="18" priority="18" stopIfTrue="1">
      <formula>$A39="Canceled"</formula>
    </cfRule>
  </conditionalFormatting>
  <conditionalFormatting sqref="O39:O40 F39">
    <cfRule type="expression" dxfId="17" priority="15" stopIfTrue="1">
      <formula>$A39="Afgerond"</formula>
    </cfRule>
    <cfRule type="expression" dxfId="16" priority="16" stopIfTrue="1">
      <formula>$A39="Canceled"</formula>
    </cfRule>
  </conditionalFormatting>
  <conditionalFormatting sqref="Q39:Q40 H39:H40">
    <cfRule type="expression" dxfId="15" priority="19" stopIfTrue="1">
      <formula>#REF!="Afgerond"</formula>
    </cfRule>
    <cfRule type="expression" dxfId="14" priority="20" stopIfTrue="1">
      <formula>#REF!="Canceled"</formula>
    </cfRule>
  </conditionalFormatting>
  <conditionalFormatting sqref="F40">
    <cfRule type="expression" dxfId="13" priority="13" stopIfTrue="1">
      <formula>$A40="Afgerond"</formula>
    </cfRule>
    <cfRule type="expression" dxfId="12" priority="14" stopIfTrue="1">
      <formula>$A40="Canceled"</formula>
    </cfRule>
  </conditionalFormatting>
  <conditionalFormatting sqref="I37">
    <cfRule type="expression" dxfId="11" priority="11" stopIfTrue="1">
      <formula>$A37="Afgerond"</formula>
    </cfRule>
    <cfRule type="expression" dxfId="10" priority="12" stopIfTrue="1">
      <formula>$A37="Canceled"</formula>
    </cfRule>
  </conditionalFormatting>
  <conditionalFormatting sqref="I39">
    <cfRule type="expression" dxfId="9" priority="9" stopIfTrue="1">
      <formula>$A39="Afgerond"</formula>
    </cfRule>
    <cfRule type="expression" dxfId="8" priority="10" stopIfTrue="1">
      <formula>$A39="Canceled"</formula>
    </cfRule>
  </conditionalFormatting>
  <conditionalFormatting sqref="I40">
    <cfRule type="expression" dxfId="7" priority="7" stopIfTrue="1">
      <formula>$A40="Afgerond"</formula>
    </cfRule>
    <cfRule type="expression" dxfId="6" priority="8" stopIfTrue="1">
      <formula>$A40="Canceled"</formula>
    </cfRule>
  </conditionalFormatting>
  <conditionalFormatting sqref="I42:I44">
    <cfRule type="expression" dxfId="5" priority="5" stopIfTrue="1">
      <formula>$A42="Afgerond"</formula>
    </cfRule>
    <cfRule type="expression" dxfId="4" priority="6" stopIfTrue="1">
      <formula>$A42="Canceled"</formula>
    </cfRule>
  </conditionalFormatting>
  <conditionalFormatting sqref="I46:I53">
    <cfRule type="expression" dxfId="3" priority="3" stopIfTrue="1">
      <formula>$A46="Afgerond"</formula>
    </cfRule>
    <cfRule type="expression" dxfId="2" priority="4" stopIfTrue="1">
      <formula>$A46="Canceled"</formula>
    </cfRule>
  </conditionalFormatting>
  <conditionalFormatting sqref="I55:I57">
    <cfRule type="expression" dxfId="1" priority="1" stopIfTrue="1">
      <formula>$A55="Afgerond"</formula>
    </cfRule>
    <cfRule type="expression" dxfId="0" priority="2" stopIfTrue="1">
      <formula>$A55="Canceled"</formula>
    </cfRule>
  </conditionalFormatting>
  <printOptions gridLines="1"/>
  <pageMargins left="0.27559055118110237" right="0.23622047244094491" top="0.70866141732283472" bottom="0.43307086614173229" header="0.51181102362204722" footer="0.23622047244094491"/>
  <pageSetup paperSize="8" scale="70" fitToHeight="2" orientation="portrait" horizontalDpi="4294967293" verticalDpi="4294967293" r:id="rId1"/>
  <headerFooter alignWithMargins="0">
    <oddFooter>&amp;L&amp;8&amp;F&amp;C&amp;8&amp;A&amp;R&amp;8&amp;P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6"/>
  <sheetViews>
    <sheetView zoomScale="80" zoomScaleNormal="80" workbookViewId="0">
      <pane ySplit="3" topLeftCell="A24" activePane="bottomLeft" state="frozen"/>
      <selection activeCell="B10" sqref="B10:J10"/>
      <selection pane="bottomLeft" activeCell="I31" sqref="I31"/>
    </sheetView>
  </sheetViews>
  <sheetFormatPr defaultRowHeight="12.75" x14ac:dyDescent="0.2"/>
  <cols>
    <col min="1" max="1" width="8.140625" style="63" customWidth="1"/>
    <col min="2" max="2" width="14.85546875" style="64" customWidth="1"/>
    <col min="3" max="3" width="7.85546875" style="34" customWidth="1"/>
    <col min="4" max="4" width="8.5703125" style="34" customWidth="1"/>
    <col min="5" max="5" width="27.7109375" style="49" customWidth="1"/>
    <col min="6" max="6" width="6.85546875" style="34" customWidth="1"/>
    <col min="7" max="7" width="33" style="44" customWidth="1"/>
    <col min="8" max="8" width="19" style="45" customWidth="1"/>
    <col min="9" max="9" width="32" style="46" customWidth="1"/>
    <col min="10" max="10" width="16" style="45" customWidth="1"/>
    <col min="11" max="11" width="40.28515625" style="44" customWidth="1"/>
    <col min="12" max="12" width="33.85546875" style="47" customWidth="1"/>
    <col min="13" max="13" width="19.42578125" style="47" customWidth="1"/>
    <col min="14" max="14" width="8" style="47" customWidth="1"/>
    <col min="15" max="15" width="18.5703125" style="47" customWidth="1"/>
    <col min="16" max="16" width="11.140625" style="47" customWidth="1"/>
    <col min="17" max="16384" width="9.140625" style="32"/>
  </cols>
  <sheetData>
    <row r="1" spans="1:16" s="2" customFormat="1" ht="18" x14ac:dyDescent="0.2">
      <c r="A1" s="5" t="s">
        <v>99</v>
      </c>
      <c r="B1" s="5"/>
      <c r="C1" s="1"/>
      <c r="D1" s="1"/>
      <c r="E1" s="13"/>
      <c r="F1" s="1"/>
      <c r="G1" s="3"/>
      <c r="H1" s="4"/>
      <c r="I1" s="7"/>
      <c r="J1" s="4"/>
      <c r="K1" s="3"/>
    </row>
    <row r="2" spans="1:16" s="2" customFormat="1" x14ac:dyDescent="0.2">
      <c r="A2" s="14"/>
      <c r="B2" s="15"/>
      <c r="C2" s="1"/>
      <c r="D2" s="1"/>
      <c r="E2" s="13"/>
      <c r="F2" s="1"/>
      <c r="G2" s="3"/>
      <c r="H2" s="4"/>
      <c r="I2" s="7"/>
      <c r="J2" s="4"/>
      <c r="K2" s="3"/>
    </row>
    <row r="3" spans="1:16" s="23" customFormat="1" x14ac:dyDescent="0.2">
      <c r="A3" s="16" t="s">
        <v>4</v>
      </c>
      <c r="B3" s="16" t="s">
        <v>6</v>
      </c>
      <c r="C3" s="17" t="s">
        <v>18</v>
      </c>
      <c r="D3" s="18" t="s">
        <v>17</v>
      </c>
      <c r="E3" s="18" t="s">
        <v>20</v>
      </c>
      <c r="F3" s="19" t="s">
        <v>0</v>
      </c>
      <c r="G3" s="20" t="s">
        <v>3</v>
      </c>
      <c r="H3" s="21" t="s">
        <v>30</v>
      </c>
      <c r="I3" s="21" t="s">
        <v>16</v>
      </c>
      <c r="J3" s="18" t="s">
        <v>2</v>
      </c>
      <c r="K3" s="18" t="s">
        <v>1</v>
      </c>
      <c r="L3" s="21" t="s">
        <v>5</v>
      </c>
      <c r="M3" s="18" t="s">
        <v>31</v>
      </c>
      <c r="N3" s="18" t="s">
        <v>32</v>
      </c>
      <c r="O3" s="18" t="s">
        <v>33</v>
      </c>
      <c r="P3" s="22" t="s">
        <v>34</v>
      </c>
    </row>
    <row r="4" spans="1:16" ht="38.25" x14ac:dyDescent="0.2">
      <c r="A4" s="24" t="s">
        <v>35</v>
      </c>
      <c r="B4" s="25">
        <v>37888</v>
      </c>
      <c r="C4" s="26"/>
      <c r="D4" s="26"/>
      <c r="E4" s="27" t="s">
        <v>36</v>
      </c>
      <c r="F4" s="26">
        <v>10</v>
      </c>
      <c r="G4" s="28" t="s">
        <v>37</v>
      </c>
      <c r="H4" s="29"/>
      <c r="I4" s="30"/>
      <c r="J4" s="29" t="s">
        <v>14</v>
      </c>
      <c r="K4" s="28"/>
      <c r="L4" s="31"/>
      <c r="M4" s="31"/>
      <c r="N4" s="31"/>
      <c r="O4" s="31"/>
      <c r="P4" s="31"/>
    </row>
    <row r="5" spans="1:16" x14ac:dyDescent="0.2">
      <c r="A5" s="24" t="s">
        <v>35</v>
      </c>
      <c r="B5" s="25">
        <f>B4</f>
        <v>37888</v>
      </c>
      <c r="C5" s="26"/>
      <c r="D5" s="26"/>
      <c r="E5" s="33" t="str">
        <f>E4</f>
        <v>Voorbereiding nulmeting</v>
      </c>
      <c r="F5" s="34">
        <v>20</v>
      </c>
      <c r="G5" s="28" t="s">
        <v>38</v>
      </c>
      <c r="H5" s="29"/>
      <c r="I5" s="30"/>
      <c r="J5" s="35" t="s">
        <v>39</v>
      </c>
      <c r="K5" s="28"/>
      <c r="L5" s="31"/>
      <c r="M5" s="31"/>
      <c r="N5" s="31"/>
      <c r="O5" s="31"/>
      <c r="P5" s="31"/>
    </row>
    <row r="6" spans="1:16" s="43" customFormat="1" ht="25.5" x14ac:dyDescent="0.2">
      <c r="A6" s="24" t="s">
        <v>35</v>
      </c>
      <c r="B6" s="25">
        <f>B5</f>
        <v>37888</v>
      </c>
      <c r="C6" s="36"/>
      <c r="D6" s="37"/>
      <c r="E6" s="38" t="str">
        <f>E11</f>
        <v>Voorbereiding nulmeting</v>
      </c>
      <c r="F6" s="26">
        <v>30</v>
      </c>
      <c r="G6" s="39" t="s">
        <v>40</v>
      </c>
      <c r="H6" s="40"/>
      <c r="I6" s="41"/>
      <c r="J6" s="35" t="s">
        <v>39</v>
      </c>
      <c r="K6" s="39"/>
      <c r="L6" s="42"/>
      <c r="M6" s="42"/>
      <c r="N6" s="42"/>
      <c r="O6" s="42"/>
      <c r="P6" s="42"/>
    </row>
    <row r="7" spans="1:16" ht="165.75" x14ac:dyDescent="0.2">
      <c r="A7" s="24" t="s">
        <v>35</v>
      </c>
      <c r="B7" s="25">
        <f>B6</f>
        <v>37888</v>
      </c>
      <c r="E7" s="33" t="str">
        <f>E5</f>
        <v>Voorbereiding nulmeting</v>
      </c>
      <c r="F7" s="34">
        <v>40</v>
      </c>
      <c r="G7" s="44" t="s">
        <v>41</v>
      </c>
      <c r="J7" s="45" t="s">
        <v>14</v>
      </c>
      <c r="K7" s="44" t="s">
        <v>92</v>
      </c>
      <c r="L7" s="47" t="s">
        <v>42</v>
      </c>
    </row>
    <row r="8" spans="1:16" ht="76.5" x14ac:dyDescent="0.2">
      <c r="A8" s="24" t="s">
        <v>35</v>
      </c>
      <c r="B8" s="25">
        <v>37888</v>
      </c>
      <c r="E8" s="33" t="s">
        <v>36</v>
      </c>
      <c r="F8" s="26">
        <v>45</v>
      </c>
      <c r="G8" s="44" t="s">
        <v>43</v>
      </c>
      <c r="J8" s="45" t="s">
        <v>14</v>
      </c>
      <c r="K8" s="3" t="s">
        <v>44</v>
      </c>
      <c r="L8" s="47" t="s">
        <v>45</v>
      </c>
    </row>
    <row r="9" spans="1:16" ht="51" x14ac:dyDescent="0.2">
      <c r="A9" s="24" t="s">
        <v>35</v>
      </c>
      <c r="B9" s="25">
        <f>B7</f>
        <v>37888</v>
      </c>
      <c r="E9" s="33" t="str">
        <f>E7</f>
        <v>Voorbereiding nulmeting</v>
      </c>
      <c r="F9" s="26">
        <v>50</v>
      </c>
      <c r="G9" s="44" t="s">
        <v>46</v>
      </c>
      <c r="J9" s="45" t="s">
        <v>14</v>
      </c>
      <c r="K9" s="44" t="s">
        <v>47</v>
      </c>
      <c r="L9" s="47" t="s">
        <v>48</v>
      </c>
    </row>
    <row r="10" spans="1:16" ht="178.5" x14ac:dyDescent="0.2">
      <c r="A10" s="24" t="s">
        <v>35</v>
      </c>
      <c r="B10" s="25">
        <v>37889</v>
      </c>
      <c r="C10" s="48"/>
      <c r="E10" s="33" t="str">
        <f>E9</f>
        <v>Voorbereiding nulmeting</v>
      </c>
      <c r="F10" s="34">
        <v>60</v>
      </c>
      <c r="G10" s="44" t="s">
        <v>49</v>
      </c>
      <c r="J10" s="45" t="s">
        <v>14</v>
      </c>
      <c r="K10" s="44" t="s">
        <v>93</v>
      </c>
      <c r="L10" s="47" t="s">
        <v>50</v>
      </c>
    </row>
    <row r="11" spans="1:16" ht="25.5" x14ac:dyDescent="0.2">
      <c r="A11" s="24" t="s">
        <v>35</v>
      </c>
      <c r="B11" s="25">
        <f>B10</f>
        <v>37889</v>
      </c>
      <c r="C11" s="48"/>
      <c r="E11" s="33" t="str">
        <f>E10</f>
        <v>Voorbereiding nulmeting</v>
      </c>
      <c r="F11" s="26">
        <v>70</v>
      </c>
      <c r="G11" s="44" t="s">
        <v>51</v>
      </c>
      <c r="J11" s="45" t="s">
        <v>52</v>
      </c>
    </row>
    <row r="12" spans="1:16" ht="25.5" x14ac:dyDescent="0.2">
      <c r="A12" s="24" t="s">
        <v>35</v>
      </c>
      <c r="B12" s="25">
        <f>B11</f>
        <v>37889</v>
      </c>
      <c r="C12" s="48"/>
      <c r="E12" s="49" t="str">
        <f>E11</f>
        <v>Voorbereiding nulmeting</v>
      </c>
      <c r="F12" s="34">
        <v>80</v>
      </c>
      <c r="G12" s="44" t="s">
        <v>53</v>
      </c>
      <c r="J12" s="45" t="s">
        <v>54</v>
      </c>
    </row>
    <row r="13" spans="1:16" x14ac:dyDescent="0.2">
      <c r="A13" s="24" t="s">
        <v>35</v>
      </c>
      <c r="B13" s="50">
        <v>37890</v>
      </c>
      <c r="C13" s="48"/>
      <c r="E13" s="51" t="s">
        <v>55</v>
      </c>
      <c r="F13" s="26">
        <v>90</v>
      </c>
      <c r="G13" s="44" t="s">
        <v>56</v>
      </c>
      <c r="J13" s="45" t="s">
        <v>57</v>
      </c>
    </row>
    <row r="14" spans="1:16" s="43" customFormat="1" ht="38.25" x14ac:dyDescent="0.2">
      <c r="A14" s="24" t="s">
        <v>35</v>
      </c>
      <c r="B14" s="25">
        <f>B13</f>
        <v>37890</v>
      </c>
      <c r="C14" s="36"/>
      <c r="D14" s="37"/>
      <c r="E14" s="49" t="str">
        <f>E13</f>
        <v>Nulmeting</v>
      </c>
      <c r="F14" s="34">
        <v>100</v>
      </c>
      <c r="G14" s="52" t="s">
        <v>58</v>
      </c>
      <c r="H14" s="40"/>
      <c r="I14" s="39"/>
      <c r="J14" s="35" t="s">
        <v>39</v>
      </c>
      <c r="K14" s="53"/>
      <c r="L14" s="42"/>
      <c r="M14" s="42"/>
      <c r="N14" s="42"/>
      <c r="O14" s="42"/>
      <c r="P14" s="42"/>
    </row>
    <row r="15" spans="1:16" ht="25.5" x14ac:dyDescent="0.2">
      <c r="A15" s="24" t="s">
        <v>35</v>
      </c>
      <c r="B15" s="25">
        <f>B14</f>
        <v>37890</v>
      </c>
      <c r="C15" s="48"/>
      <c r="D15" s="48"/>
      <c r="E15" s="49" t="str">
        <f>E14</f>
        <v>Nulmeting</v>
      </c>
      <c r="F15" s="26">
        <v>110</v>
      </c>
      <c r="G15" s="44" t="s">
        <v>53</v>
      </c>
      <c r="J15" s="45" t="s">
        <v>54</v>
      </c>
    </row>
    <row r="16" spans="1:16" ht="51" x14ac:dyDescent="0.2">
      <c r="A16" s="24" t="s">
        <v>35</v>
      </c>
      <c r="B16" s="25">
        <f>B15</f>
        <v>37890</v>
      </c>
      <c r="C16" s="48"/>
      <c r="D16" s="48"/>
      <c r="E16" s="51" t="s">
        <v>59</v>
      </c>
      <c r="F16" s="34">
        <v>120</v>
      </c>
      <c r="G16" s="44" t="s">
        <v>60</v>
      </c>
      <c r="J16" s="45" t="s">
        <v>61</v>
      </c>
    </row>
    <row r="17" spans="1:12" ht="38.25" x14ac:dyDescent="0.2">
      <c r="A17" s="24" t="s">
        <v>35</v>
      </c>
      <c r="B17" s="25">
        <f>B16</f>
        <v>37890</v>
      </c>
      <c r="C17" s="48"/>
      <c r="D17" s="48"/>
      <c r="E17" s="49" t="str">
        <f>E16</f>
        <v>Voorbereiding testconversie</v>
      </c>
      <c r="F17" s="26">
        <v>130</v>
      </c>
      <c r="G17" s="44" t="s">
        <v>62</v>
      </c>
      <c r="J17" s="45" t="s">
        <v>61</v>
      </c>
    </row>
    <row r="18" spans="1:12" ht="51" x14ac:dyDescent="0.2">
      <c r="A18" s="24" t="s">
        <v>35</v>
      </c>
      <c r="B18" s="25">
        <f>B17</f>
        <v>37890</v>
      </c>
      <c r="C18" s="48"/>
      <c r="D18" s="48"/>
      <c r="E18" s="49" t="str">
        <f>E17</f>
        <v>Voorbereiding testconversie</v>
      </c>
      <c r="F18" s="34">
        <v>140</v>
      </c>
      <c r="G18" s="44" t="s">
        <v>63</v>
      </c>
      <c r="J18" s="45" t="s">
        <v>61</v>
      </c>
    </row>
    <row r="19" spans="1:12" ht="25.5" x14ac:dyDescent="0.2">
      <c r="A19" s="24" t="s">
        <v>35</v>
      </c>
      <c r="B19" s="25">
        <f>B14</f>
        <v>37890</v>
      </c>
      <c r="E19" s="49" t="s">
        <v>59</v>
      </c>
      <c r="F19" s="26">
        <v>150</v>
      </c>
      <c r="G19" s="44" t="s">
        <v>64</v>
      </c>
      <c r="J19" s="45" t="s">
        <v>14</v>
      </c>
      <c r="K19" s="54"/>
    </row>
    <row r="20" spans="1:12" ht="38.25" x14ac:dyDescent="0.2">
      <c r="A20" s="24" t="s">
        <v>35</v>
      </c>
      <c r="B20" s="25">
        <f t="shared" ref="B20:B29" si="0">B19</f>
        <v>37890</v>
      </c>
      <c r="D20" s="48"/>
      <c r="E20" s="49" t="str">
        <f>E19</f>
        <v>Voorbereiding testconversie</v>
      </c>
      <c r="F20" s="34">
        <v>160</v>
      </c>
      <c r="G20" s="44" t="s">
        <v>65</v>
      </c>
      <c r="J20" s="45" t="s">
        <v>14</v>
      </c>
    </row>
    <row r="21" spans="1:12" ht="38.25" x14ac:dyDescent="0.2">
      <c r="A21" s="24" t="s">
        <v>35</v>
      </c>
      <c r="B21" s="25">
        <f t="shared" si="0"/>
        <v>37890</v>
      </c>
      <c r="D21" s="48"/>
      <c r="E21" s="49" t="str">
        <f>E20</f>
        <v>Voorbereiding testconversie</v>
      </c>
      <c r="F21" s="26">
        <v>170</v>
      </c>
      <c r="G21" s="44" t="s">
        <v>66</v>
      </c>
      <c r="J21" s="45" t="s">
        <v>14</v>
      </c>
    </row>
    <row r="22" spans="1:12" ht="25.5" x14ac:dyDescent="0.2">
      <c r="A22" s="24" t="s">
        <v>35</v>
      </c>
      <c r="B22" s="25">
        <f>B21</f>
        <v>37890</v>
      </c>
      <c r="E22" s="51" t="s">
        <v>67</v>
      </c>
      <c r="F22" s="34">
        <v>200</v>
      </c>
      <c r="G22" s="44" t="s">
        <v>9</v>
      </c>
      <c r="I22" s="55"/>
      <c r="J22" s="45" t="s">
        <v>68</v>
      </c>
      <c r="K22" s="44" t="s">
        <v>22</v>
      </c>
    </row>
    <row r="23" spans="1:12" ht="51" x14ac:dyDescent="0.2">
      <c r="A23" s="24" t="s">
        <v>35</v>
      </c>
      <c r="B23" s="25">
        <f t="shared" si="0"/>
        <v>37890</v>
      </c>
      <c r="D23" s="48"/>
      <c r="E23" s="49" t="str">
        <f t="shared" ref="E23:E35" si="1">E22</f>
        <v>Uitvoering Rel en Mntl scripts</v>
      </c>
      <c r="F23" s="26">
        <v>210</v>
      </c>
      <c r="G23" s="44" t="s">
        <v>100</v>
      </c>
      <c r="I23" s="55"/>
      <c r="J23" s="45" t="s">
        <v>68</v>
      </c>
      <c r="K23" s="44" t="s">
        <v>10</v>
      </c>
    </row>
    <row r="24" spans="1:12" ht="25.5" x14ac:dyDescent="0.2">
      <c r="A24" s="24" t="s">
        <v>35</v>
      </c>
      <c r="B24" s="25">
        <f t="shared" si="0"/>
        <v>37890</v>
      </c>
      <c r="E24" s="49" t="str">
        <f t="shared" si="1"/>
        <v>Uitvoering Rel en Mntl scripts</v>
      </c>
      <c r="F24" s="34">
        <v>220</v>
      </c>
      <c r="G24" s="44" t="s">
        <v>26</v>
      </c>
      <c r="J24" s="45" t="s">
        <v>68</v>
      </c>
      <c r="K24" s="44" t="s">
        <v>27</v>
      </c>
      <c r="L24" s="47" t="s">
        <v>24</v>
      </c>
    </row>
    <row r="25" spans="1:12" ht="25.5" x14ac:dyDescent="0.2">
      <c r="A25" s="24" t="s">
        <v>35</v>
      </c>
      <c r="B25" s="25">
        <f t="shared" si="0"/>
        <v>37890</v>
      </c>
      <c r="D25" s="48"/>
      <c r="E25" s="49" t="str">
        <f t="shared" si="1"/>
        <v>Uitvoering Rel en Mntl scripts</v>
      </c>
      <c r="F25" s="26">
        <v>230</v>
      </c>
      <c r="G25" s="44" t="s">
        <v>7</v>
      </c>
      <c r="J25" s="45" t="s">
        <v>68</v>
      </c>
      <c r="K25" s="44" t="s">
        <v>23</v>
      </c>
    </row>
    <row r="26" spans="1:12" ht="38.25" x14ac:dyDescent="0.2">
      <c r="A26" s="24" t="s">
        <v>35</v>
      </c>
      <c r="B26" s="25">
        <f t="shared" si="0"/>
        <v>37890</v>
      </c>
      <c r="E26" s="49" t="str">
        <f t="shared" si="1"/>
        <v>Uitvoering Rel en Mntl scripts</v>
      </c>
      <c r="F26" s="34">
        <v>240</v>
      </c>
      <c r="G26" s="44" t="s">
        <v>13</v>
      </c>
      <c r="J26" s="45" t="s">
        <v>68</v>
      </c>
      <c r="K26" s="44" t="s">
        <v>8</v>
      </c>
    </row>
    <row r="27" spans="1:12" ht="51" x14ac:dyDescent="0.2">
      <c r="A27" s="24" t="s">
        <v>35</v>
      </c>
      <c r="B27" s="25">
        <f t="shared" si="0"/>
        <v>37890</v>
      </c>
      <c r="D27" s="48"/>
      <c r="E27" s="49" t="str">
        <f t="shared" si="1"/>
        <v>Uitvoering Rel en Mntl scripts</v>
      </c>
      <c r="F27" s="26">
        <v>250</v>
      </c>
      <c r="G27" s="44" t="s">
        <v>94</v>
      </c>
      <c r="I27" s="55"/>
      <c r="J27" s="45" t="s">
        <v>68</v>
      </c>
      <c r="K27" s="44" t="s">
        <v>107</v>
      </c>
      <c r="L27" s="47" t="s">
        <v>24</v>
      </c>
    </row>
    <row r="28" spans="1:12" ht="102" x14ac:dyDescent="0.2">
      <c r="A28" s="24" t="s">
        <v>35</v>
      </c>
      <c r="B28" s="25">
        <f>B27</f>
        <v>37890</v>
      </c>
      <c r="D28" s="48"/>
      <c r="E28" s="49" t="str">
        <f>E27</f>
        <v>Uitvoering Rel en Mntl scripts</v>
      </c>
      <c r="F28" s="34">
        <v>260</v>
      </c>
      <c r="G28" s="44" t="s">
        <v>19</v>
      </c>
      <c r="I28" s="55"/>
      <c r="J28" s="45" t="s">
        <v>68</v>
      </c>
      <c r="K28" s="56" t="s">
        <v>103</v>
      </c>
      <c r="L28" s="47" t="s">
        <v>24</v>
      </c>
    </row>
    <row r="29" spans="1:12" ht="51" x14ac:dyDescent="0.2">
      <c r="A29" s="24" t="s">
        <v>35</v>
      </c>
      <c r="B29" s="25">
        <f t="shared" si="0"/>
        <v>37890</v>
      </c>
      <c r="D29" s="48"/>
      <c r="E29" s="49" t="str">
        <f t="shared" si="1"/>
        <v>Uitvoering Rel en Mntl scripts</v>
      </c>
      <c r="F29" s="26">
        <v>270</v>
      </c>
      <c r="G29" s="44" t="s">
        <v>25</v>
      </c>
      <c r="I29" s="55" t="s">
        <v>15</v>
      </c>
      <c r="J29" s="45" t="s">
        <v>69</v>
      </c>
      <c r="K29" s="44" t="s">
        <v>104</v>
      </c>
      <c r="L29" s="47" t="s">
        <v>24</v>
      </c>
    </row>
    <row r="30" spans="1:12" ht="89.25" x14ac:dyDescent="0.2">
      <c r="A30" s="24" t="s">
        <v>35</v>
      </c>
      <c r="B30" s="25">
        <f>B29</f>
        <v>37890</v>
      </c>
      <c r="D30" s="48"/>
      <c r="E30" s="49" t="str">
        <f>E29</f>
        <v>Uitvoering Rel en Mntl scripts</v>
      </c>
      <c r="F30" s="34">
        <v>280</v>
      </c>
      <c r="G30" s="44" t="s">
        <v>11</v>
      </c>
      <c r="J30" s="45" t="s">
        <v>68</v>
      </c>
      <c r="K30" s="56" t="s">
        <v>70</v>
      </c>
    </row>
    <row r="31" spans="1:12" ht="51" x14ac:dyDescent="0.2">
      <c r="A31" s="24" t="s">
        <v>35</v>
      </c>
      <c r="B31" s="25">
        <f>B30</f>
        <v>37890</v>
      </c>
      <c r="D31" s="48"/>
      <c r="E31" s="49" t="str">
        <f>E30</f>
        <v>Uitvoering Rel en Mntl scripts</v>
      </c>
      <c r="F31" s="26">
        <v>282</v>
      </c>
      <c r="G31" s="44" t="s">
        <v>95</v>
      </c>
      <c r="J31" s="45" t="s">
        <v>68</v>
      </c>
      <c r="K31" s="44" t="s">
        <v>101</v>
      </c>
    </row>
    <row r="32" spans="1:12" ht="38.25" x14ac:dyDescent="0.2">
      <c r="A32" s="24" t="s">
        <v>35</v>
      </c>
      <c r="B32" s="25">
        <f>B31</f>
        <v>37890</v>
      </c>
      <c r="D32" s="48"/>
      <c r="E32" s="49" t="str">
        <f>E31</f>
        <v>Uitvoering Rel en Mntl scripts</v>
      </c>
      <c r="F32" s="26">
        <v>283</v>
      </c>
      <c r="G32" s="44" t="s">
        <v>102</v>
      </c>
      <c r="J32" s="45" t="s">
        <v>68</v>
      </c>
      <c r="K32" s="44" t="s">
        <v>28</v>
      </c>
    </row>
    <row r="33" spans="1:12" ht="76.5" x14ac:dyDescent="0.2">
      <c r="A33" s="24" t="s">
        <v>35</v>
      </c>
      <c r="B33" s="25">
        <f>B31</f>
        <v>37890</v>
      </c>
      <c r="D33" s="48"/>
      <c r="E33" s="49" t="str">
        <f>E31</f>
        <v>Uitvoering Rel en Mntl scripts</v>
      </c>
      <c r="F33" s="26">
        <v>284</v>
      </c>
      <c r="G33" s="44" t="s">
        <v>96</v>
      </c>
      <c r="J33" s="45" t="s">
        <v>68</v>
      </c>
      <c r="K33" s="44" t="s">
        <v>97</v>
      </c>
    </row>
    <row r="34" spans="1:12" ht="51" x14ac:dyDescent="0.2">
      <c r="A34" s="24" t="s">
        <v>35</v>
      </c>
      <c r="B34" s="25">
        <f>B30</f>
        <v>37890</v>
      </c>
      <c r="D34" s="48"/>
      <c r="E34" s="49" t="str">
        <f>E30</f>
        <v>Uitvoering Rel en Mntl scripts</v>
      </c>
      <c r="F34" s="26">
        <v>290</v>
      </c>
      <c r="G34" s="44" t="s">
        <v>71</v>
      </c>
      <c r="J34" s="45" t="s">
        <v>68</v>
      </c>
      <c r="K34" s="44" t="s">
        <v>105</v>
      </c>
      <c r="L34" s="47" t="s">
        <v>24</v>
      </c>
    </row>
    <row r="35" spans="1:12" ht="127.5" x14ac:dyDescent="0.2">
      <c r="A35" s="24" t="s">
        <v>35</v>
      </c>
      <c r="B35" s="50">
        <v>37891</v>
      </c>
      <c r="D35" s="48"/>
      <c r="E35" s="49" t="str">
        <f t="shared" si="1"/>
        <v>Uitvoering Rel en Mntl scripts</v>
      </c>
      <c r="F35" s="34">
        <v>300</v>
      </c>
      <c r="G35" s="44" t="s">
        <v>11</v>
      </c>
      <c r="J35" s="45" t="s">
        <v>68</v>
      </c>
      <c r="K35" s="56" t="s">
        <v>98</v>
      </c>
    </row>
    <row r="36" spans="1:12" ht="38.25" x14ac:dyDescent="0.2">
      <c r="A36" s="24" t="s">
        <v>35</v>
      </c>
      <c r="B36" s="25">
        <v>37893</v>
      </c>
      <c r="D36" s="48"/>
      <c r="E36" s="49" t="str">
        <f>E35</f>
        <v>Uitvoering Rel en Mntl scripts</v>
      </c>
      <c r="F36" s="26">
        <v>310</v>
      </c>
      <c r="G36" s="44" t="s">
        <v>29</v>
      </c>
      <c r="J36" s="45" t="s">
        <v>68</v>
      </c>
      <c r="K36" s="56"/>
    </row>
    <row r="37" spans="1:12" ht="38.25" x14ac:dyDescent="0.2">
      <c r="A37" s="24" t="s">
        <v>35</v>
      </c>
      <c r="B37" s="25">
        <f>B36</f>
        <v>37893</v>
      </c>
      <c r="E37" s="49" t="str">
        <f>E36</f>
        <v>Uitvoering Rel en Mntl scripts</v>
      </c>
      <c r="F37" s="34">
        <v>320</v>
      </c>
      <c r="G37" s="44" t="s">
        <v>72</v>
      </c>
      <c r="I37" s="55" t="s">
        <v>15</v>
      </c>
      <c r="J37" s="45" t="s">
        <v>69</v>
      </c>
      <c r="K37" s="44" t="s">
        <v>106</v>
      </c>
      <c r="L37" s="47" t="s">
        <v>24</v>
      </c>
    </row>
    <row r="38" spans="1:12" ht="63.75" x14ac:dyDescent="0.2">
      <c r="A38" s="24" t="s">
        <v>35</v>
      </c>
      <c r="B38" s="25">
        <f>B37</f>
        <v>37893</v>
      </c>
      <c r="D38" s="48"/>
      <c r="E38" s="49" t="str">
        <f>E37</f>
        <v>Uitvoering Rel en Mntl scripts</v>
      </c>
      <c r="F38" s="26">
        <v>330</v>
      </c>
      <c r="G38" s="44" t="s">
        <v>11</v>
      </c>
      <c r="J38" s="45" t="s">
        <v>68</v>
      </c>
      <c r="K38" s="56" t="s">
        <v>12</v>
      </c>
    </row>
    <row r="39" spans="1:12" ht="25.5" x14ac:dyDescent="0.2">
      <c r="A39" s="24" t="s">
        <v>35</v>
      </c>
      <c r="B39" s="50">
        <v>37893</v>
      </c>
      <c r="C39" s="48"/>
      <c r="D39" s="48"/>
      <c r="E39" s="51" t="s">
        <v>73</v>
      </c>
      <c r="F39" s="34">
        <v>340</v>
      </c>
      <c r="G39" s="44" t="s">
        <v>74</v>
      </c>
      <c r="J39" s="45" t="s">
        <v>14</v>
      </c>
    </row>
    <row r="40" spans="1:12" ht="38.25" x14ac:dyDescent="0.2">
      <c r="A40" s="24" t="s">
        <v>35</v>
      </c>
      <c r="B40" s="25">
        <f t="shared" ref="B40:B45" si="2">B39</f>
        <v>37893</v>
      </c>
      <c r="C40" s="48"/>
      <c r="D40" s="48"/>
      <c r="E40" s="49" t="str">
        <f t="shared" ref="E40:E48" si="3">E39</f>
        <v>Voorbereiding test</v>
      </c>
      <c r="F40" s="26">
        <v>350</v>
      </c>
      <c r="G40" s="44" t="s">
        <v>75</v>
      </c>
      <c r="J40" s="45" t="s">
        <v>54</v>
      </c>
    </row>
    <row r="41" spans="1:12" ht="38.25" x14ac:dyDescent="0.2">
      <c r="A41" s="24" t="s">
        <v>35</v>
      </c>
      <c r="B41" s="25">
        <f t="shared" si="2"/>
        <v>37893</v>
      </c>
      <c r="C41" s="48"/>
      <c r="D41" s="48"/>
      <c r="E41" s="49" t="str">
        <f t="shared" si="3"/>
        <v>Voorbereiding test</v>
      </c>
      <c r="F41" s="34">
        <v>360</v>
      </c>
      <c r="G41" s="44" t="s">
        <v>76</v>
      </c>
      <c r="J41" s="45" t="s">
        <v>54</v>
      </c>
    </row>
    <row r="42" spans="1:12" ht="38.25" x14ac:dyDescent="0.2">
      <c r="A42" s="24"/>
      <c r="B42" s="25">
        <f t="shared" si="2"/>
        <v>37893</v>
      </c>
      <c r="C42" s="48"/>
      <c r="D42" s="48"/>
      <c r="E42" s="49" t="str">
        <f t="shared" si="3"/>
        <v>Voorbereiding test</v>
      </c>
      <c r="F42" s="26">
        <v>370</v>
      </c>
      <c r="G42" s="44" t="s">
        <v>77</v>
      </c>
      <c r="J42" s="45" t="s">
        <v>14</v>
      </c>
    </row>
    <row r="43" spans="1:12" ht="38.25" x14ac:dyDescent="0.2">
      <c r="A43" s="24"/>
      <c r="B43" s="25">
        <f t="shared" si="2"/>
        <v>37893</v>
      </c>
      <c r="C43" s="48"/>
      <c r="D43" s="48"/>
      <c r="E43" s="49" t="str">
        <f t="shared" si="3"/>
        <v>Voorbereiding test</v>
      </c>
      <c r="F43" s="34">
        <v>380</v>
      </c>
      <c r="G43" s="44" t="s">
        <v>78</v>
      </c>
      <c r="J43" s="45" t="s">
        <v>14</v>
      </c>
    </row>
    <row r="44" spans="1:12" ht="25.5" x14ac:dyDescent="0.2">
      <c r="A44" s="24" t="s">
        <v>35</v>
      </c>
      <c r="B44" s="25">
        <f t="shared" si="2"/>
        <v>37893</v>
      </c>
      <c r="C44" s="48"/>
      <c r="D44" s="48"/>
      <c r="E44" s="49" t="str">
        <f t="shared" si="3"/>
        <v>Voorbereiding test</v>
      </c>
      <c r="F44" s="26">
        <v>390</v>
      </c>
      <c r="G44" s="44" t="s">
        <v>79</v>
      </c>
      <c r="J44" s="45" t="s">
        <v>14</v>
      </c>
    </row>
    <row r="45" spans="1:12" ht="25.5" x14ac:dyDescent="0.2">
      <c r="A45" s="24" t="s">
        <v>35</v>
      </c>
      <c r="B45" s="25">
        <f t="shared" si="2"/>
        <v>37893</v>
      </c>
      <c r="C45" s="48"/>
      <c r="D45" s="48"/>
      <c r="E45" s="49" t="str">
        <f t="shared" si="3"/>
        <v>Voorbereiding test</v>
      </c>
      <c r="F45" s="34">
        <v>400</v>
      </c>
      <c r="G45" s="44" t="s">
        <v>80</v>
      </c>
      <c r="J45" s="45" t="s">
        <v>14</v>
      </c>
    </row>
    <row r="46" spans="1:12" ht="38.25" x14ac:dyDescent="0.2">
      <c r="A46" s="24"/>
      <c r="B46" s="25">
        <v>37893</v>
      </c>
      <c r="C46" s="48"/>
      <c r="D46" s="48"/>
      <c r="E46" s="49" t="str">
        <f t="shared" si="3"/>
        <v>Voorbereiding test</v>
      </c>
      <c r="F46" s="26">
        <v>410</v>
      </c>
      <c r="G46" s="44" t="s">
        <v>81</v>
      </c>
      <c r="J46" s="45" t="s">
        <v>14</v>
      </c>
    </row>
    <row r="47" spans="1:12" ht="51" x14ac:dyDescent="0.2">
      <c r="A47" s="24" t="s">
        <v>35</v>
      </c>
      <c r="B47" s="25">
        <f>B46</f>
        <v>37893</v>
      </c>
      <c r="D47" s="48"/>
      <c r="E47" s="49" t="str">
        <f t="shared" si="3"/>
        <v>Voorbereiding test</v>
      </c>
      <c r="F47" s="34">
        <v>420</v>
      </c>
      <c r="G47" s="6" t="s">
        <v>21</v>
      </c>
      <c r="H47" s="57"/>
      <c r="I47" s="58" t="s">
        <v>82</v>
      </c>
      <c r="J47" s="45" t="s">
        <v>39</v>
      </c>
    </row>
    <row r="48" spans="1:12" ht="25.5" x14ac:dyDescent="0.2">
      <c r="A48" s="24" t="s">
        <v>35</v>
      </c>
      <c r="B48" s="25">
        <f>B47</f>
        <v>37893</v>
      </c>
      <c r="C48" s="48"/>
      <c r="D48" s="48"/>
      <c r="E48" s="49" t="str">
        <f t="shared" si="3"/>
        <v>Voorbereiding test</v>
      </c>
      <c r="F48" s="26">
        <v>430</v>
      </c>
      <c r="G48" s="44" t="s">
        <v>83</v>
      </c>
      <c r="J48" s="45" t="s">
        <v>61</v>
      </c>
    </row>
    <row r="49" spans="1:10" ht="38.25" x14ac:dyDescent="0.2">
      <c r="A49" s="24"/>
      <c r="B49" s="25">
        <f>B48</f>
        <v>37893</v>
      </c>
      <c r="C49" s="48"/>
      <c r="E49" s="49" t="s">
        <v>84</v>
      </c>
      <c r="F49" s="34">
        <v>440</v>
      </c>
      <c r="G49" s="44" t="s">
        <v>85</v>
      </c>
      <c r="J49" s="45" t="s">
        <v>86</v>
      </c>
    </row>
    <row r="50" spans="1:10" ht="25.5" x14ac:dyDescent="0.2">
      <c r="A50" s="24"/>
      <c r="B50" s="25">
        <f>B49</f>
        <v>37893</v>
      </c>
      <c r="E50" s="49" t="str">
        <f>E49</f>
        <v>Test</v>
      </c>
      <c r="F50" s="26">
        <v>450</v>
      </c>
      <c r="G50" s="44" t="s">
        <v>87</v>
      </c>
      <c r="J50" s="45" t="s">
        <v>88</v>
      </c>
    </row>
    <row r="51" spans="1:10" ht="38.25" x14ac:dyDescent="0.2">
      <c r="A51" s="24"/>
      <c r="B51" s="25">
        <f>B50</f>
        <v>37893</v>
      </c>
      <c r="C51" s="32"/>
      <c r="E51" s="49" t="str">
        <f>E50</f>
        <v>Test</v>
      </c>
      <c r="F51" s="34">
        <v>460</v>
      </c>
      <c r="G51" s="44" t="s">
        <v>89</v>
      </c>
      <c r="I51" s="46" t="s">
        <v>90</v>
      </c>
      <c r="J51" s="45" t="s">
        <v>91</v>
      </c>
    </row>
    <row r="52" spans="1:10" x14ac:dyDescent="0.2">
      <c r="A52" s="59"/>
      <c r="B52" s="60"/>
      <c r="G52" s="6"/>
      <c r="H52" s="61"/>
      <c r="I52" s="62"/>
    </row>
    <row r="53" spans="1:10" x14ac:dyDescent="0.2">
      <c r="A53" s="59"/>
      <c r="B53" s="60"/>
    </row>
    <row r="54" spans="1:10" x14ac:dyDescent="0.2">
      <c r="A54" s="59"/>
      <c r="B54" s="60"/>
    </row>
    <row r="55" spans="1:10" x14ac:dyDescent="0.2">
      <c r="A55" s="59"/>
      <c r="B55" s="60"/>
    </row>
    <row r="56" spans="1:10" x14ac:dyDescent="0.2">
      <c r="A56" s="59"/>
      <c r="B56" s="60"/>
    </row>
    <row r="57" spans="1:10" x14ac:dyDescent="0.2">
      <c r="A57" s="59"/>
      <c r="B57" s="60"/>
    </row>
    <row r="58" spans="1:10" x14ac:dyDescent="0.2">
      <c r="A58" s="59"/>
      <c r="B58" s="60"/>
    </row>
    <row r="59" spans="1:10" x14ac:dyDescent="0.2">
      <c r="A59" s="59"/>
      <c r="B59" s="60"/>
    </row>
    <row r="60" spans="1:10" x14ac:dyDescent="0.2">
      <c r="A60" s="59"/>
      <c r="B60" s="60"/>
    </row>
    <row r="61" spans="1:10" x14ac:dyDescent="0.2">
      <c r="A61" s="59"/>
      <c r="B61" s="60"/>
    </row>
    <row r="62" spans="1:10" x14ac:dyDescent="0.2">
      <c r="A62" s="59"/>
      <c r="B62" s="60"/>
    </row>
    <row r="63" spans="1:10" x14ac:dyDescent="0.2">
      <c r="A63" s="59"/>
      <c r="B63" s="60"/>
    </row>
    <row r="64" spans="1:10" x14ac:dyDescent="0.2">
      <c r="A64" s="59"/>
      <c r="B64" s="60"/>
    </row>
    <row r="65" spans="1:2" x14ac:dyDescent="0.2">
      <c r="A65" s="59"/>
      <c r="B65" s="60"/>
    </row>
    <row r="66" spans="1:2" x14ac:dyDescent="0.2">
      <c r="A66" s="59"/>
      <c r="B66" s="60"/>
    </row>
    <row r="67" spans="1:2" x14ac:dyDescent="0.2">
      <c r="A67" s="59"/>
      <c r="B67" s="60"/>
    </row>
    <row r="68" spans="1:2" x14ac:dyDescent="0.2">
      <c r="A68" s="59"/>
      <c r="B68" s="60"/>
    </row>
    <row r="69" spans="1:2" x14ac:dyDescent="0.2">
      <c r="A69" s="59"/>
      <c r="B69" s="60"/>
    </row>
    <row r="70" spans="1:2" x14ac:dyDescent="0.2">
      <c r="A70" s="59"/>
      <c r="B70" s="60"/>
    </row>
    <row r="71" spans="1:2" x14ac:dyDescent="0.2">
      <c r="A71" s="59"/>
      <c r="B71" s="60"/>
    </row>
    <row r="72" spans="1:2" x14ac:dyDescent="0.2">
      <c r="A72" s="59"/>
      <c r="B72" s="60"/>
    </row>
    <row r="73" spans="1:2" x14ac:dyDescent="0.2">
      <c r="A73" s="59"/>
      <c r="B73" s="60"/>
    </row>
    <row r="74" spans="1:2" x14ac:dyDescent="0.2">
      <c r="A74" s="59"/>
      <c r="B74" s="60"/>
    </row>
    <row r="75" spans="1:2" x14ac:dyDescent="0.2">
      <c r="A75" s="59"/>
      <c r="B75" s="60"/>
    </row>
    <row r="76" spans="1:2" x14ac:dyDescent="0.2">
      <c r="A76" s="59"/>
      <c r="B76" s="60"/>
    </row>
    <row r="77" spans="1:2" x14ac:dyDescent="0.2">
      <c r="A77" s="59"/>
      <c r="B77" s="60"/>
    </row>
    <row r="78" spans="1:2" x14ac:dyDescent="0.2">
      <c r="A78" s="59"/>
      <c r="B78" s="60"/>
    </row>
    <row r="79" spans="1:2" x14ac:dyDescent="0.2">
      <c r="A79" s="59"/>
      <c r="B79" s="60"/>
    </row>
    <row r="80" spans="1:2" x14ac:dyDescent="0.2">
      <c r="A80" s="59"/>
      <c r="B80" s="60"/>
    </row>
    <row r="81" spans="1:8" x14ac:dyDescent="0.2">
      <c r="A81" s="59"/>
      <c r="B81" s="60"/>
    </row>
    <row r="82" spans="1:8" x14ac:dyDescent="0.2">
      <c r="A82" s="59"/>
      <c r="B82" s="60"/>
    </row>
    <row r="83" spans="1:8" x14ac:dyDescent="0.2">
      <c r="A83" s="59"/>
      <c r="B83" s="60"/>
    </row>
    <row r="84" spans="1:8" x14ac:dyDescent="0.2">
      <c r="A84" s="59"/>
      <c r="B84" s="60"/>
    </row>
    <row r="86" spans="1:8" x14ac:dyDescent="0.2">
      <c r="G86" s="47"/>
      <c r="H86" s="34"/>
    </row>
  </sheetData>
  <autoFilter ref="A3:P51"/>
  <phoneticPr fontId="0" type="noConversion"/>
  <pageMargins left="0.27559055118110237" right="0.23622047244094491" top="0.70866141732283472" bottom="0.43307086614173229" header="0.51181102362204722" footer="0.23622047244094491"/>
  <pageSetup paperSize="9" scale="47" fitToHeight="6" orientation="landscape" r:id="rId1"/>
  <headerFooter alignWithMargins="0">
    <oddHeader>&amp;L&amp;8Relatie- en Mantelconversie</oddHeader>
    <oddFooter>&amp;L&amp;8&amp;F&amp;C&amp;8&amp;A&amp;R&amp;8&amp;P / &amp;N</oddFooter>
  </headerFooter>
  <colBreaks count="1" manualBreakCount="1">
    <brk id="12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A14" sqref="A14"/>
    </sheetView>
  </sheetViews>
  <sheetFormatPr defaultRowHeight="12.75" x14ac:dyDescent="0.2"/>
  <cols>
    <col min="1" max="1" width="19.5703125" customWidth="1"/>
    <col min="2" max="2" width="92.7109375" customWidth="1"/>
  </cols>
  <sheetData>
    <row r="1" spans="1:3" x14ac:dyDescent="0.2">
      <c r="A1" s="107" t="s">
        <v>124</v>
      </c>
    </row>
    <row r="2" spans="1:3" x14ac:dyDescent="0.2">
      <c r="A2" s="106" t="s">
        <v>224</v>
      </c>
    </row>
    <row r="4" spans="1:3" x14ac:dyDescent="0.2">
      <c r="A4" s="112" t="s">
        <v>229</v>
      </c>
      <c r="B4" s="112" t="s">
        <v>230</v>
      </c>
    </row>
    <row r="5" spans="1:3" x14ac:dyDescent="0.2">
      <c r="A5" s="106" t="s">
        <v>139</v>
      </c>
      <c r="B5" s="106" t="s">
        <v>228</v>
      </c>
    </row>
    <row r="6" spans="1:3" x14ac:dyDescent="0.2">
      <c r="A6" s="106" t="s">
        <v>140</v>
      </c>
      <c r="B6" s="106" t="s">
        <v>231</v>
      </c>
    </row>
    <row r="7" spans="1:3" x14ac:dyDescent="0.2">
      <c r="A7" s="106" t="s">
        <v>142</v>
      </c>
      <c r="B7" s="106" t="s">
        <v>232</v>
      </c>
    </row>
    <row r="8" spans="1:3" x14ac:dyDescent="0.2">
      <c r="A8" s="106" t="s">
        <v>115</v>
      </c>
      <c r="B8" s="106" t="s">
        <v>225</v>
      </c>
    </row>
    <row r="9" spans="1:3" x14ac:dyDescent="0.2">
      <c r="A9" s="106" t="s">
        <v>233</v>
      </c>
      <c r="B9" s="106" t="s">
        <v>226</v>
      </c>
    </row>
    <row r="10" spans="1:3" x14ac:dyDescent="0.2">
      <c r="A10" s="106" t="s">
        <v>114</v>
      </c>
      <c r="B10" s="106" t="s">
        <v>227</v>
      </c>
    </row>
    <row r="11" spans="1:3" x14ac:dyDescent="0.2">
      <c r="A11" s="106" t="s">
        <v>234</v>
      </c>
      <c r="B11" s="106" t="s">
        <v>235</v>
      </c>
      <c r="C11" s="93"/>
    </row>
    <row r="12" spans="1:3" x14ac:dyDescent="0.2">
      <c r="A12" s="106" t="s">
        <v>236</v>
      </c>
      <c r="B12" s="106" t="s">
        <v>239</v>
      </c>
    </row>
    <row r="13" spans="1:3" x14ac:dyDescent="0.2">
      <c r="A13" s="106" t="s">
        <v>237</v>
      </c>
      <c r="B13" s="106" t="s">
        <v>238</v>
      </c>
    </row>
  </sheetData>
  <phoneticPr fontId="14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C11" sqref="C11"/>
    </sheetView>
  </sheetViews>
  <sheetFormatPr defaultRowHeight="12.75" x14ac:dyDescent="0.2"/>
  <cols>
    <col min="2" max="2" width="10.140625" bestFit="1" customWidth="1"/>
    <col min="3" max="3" width="27.85546875" bestFit="1" customWidth="1"/>
    <col min="4" max="4" width="27.5703125" bestFit="1" customWidth="1"/>
  </cols>
  <sheetData>
    <row r="1" spans="1:5" x14ac:dyDescent="0.2">
      <c r="B1" s="105" t="s">
        <v>233</v>
      </c>
      <c r="C1" s="105" t="s">
        <v>258</v>
      </c>
      <c r="D1" s="105" t="s">
        <v>259</v>
      </c>
      <c r="E1" s="105" t="s">
        <v>256</v>
      </c>
    </row>
    <row r="2" spans="1:5" x14ac:dyDescent="0.2">
      <c r="A2" s="105" t="s">
        <v>234</v>
      </c>
      <c r="B2" s="93" t="s">
        <v>262</v>
      </c>
      <c r="C2" s="93" t="s">
        <v>266</v>
      </c>
      <c r="D2" s="93" t="s">
        <v>257</v>
      </c>
      <c r="E2" s="93" t="s">
        <v>260</v>
      </c>
    </row>
    <row r="3" spans="1:5" x14ac:dyDescent="0.2">
      <c r="A3" s="105"/>
      <c r="B3" s="93"/>
    </row>
    <row r="4" spans="1:5" x14ac:dyDescent="0.2">
      <c r="A4" s="105" t="s">
        <v>254</v>
      </c>
      <c r="B4" s="93" t="s">
        <v>263</v>
      </c>
      <c r="C4" s="93" t="s">
        <v>264</v>
      </c>
      <c r="D4" s="93" t="s">
        <v>265</v>
      </c>
      <c r="E4" s="93" t="s">
        <v>267</v>
      </c>
    </row>
    <row r="5" spans="1:5" x14ac:dyDescent="0.2">
      <c r="A5" s="105"/>
      <c r="B5" s="93" t="s">
        <v>262</v>
      </c>
      <c r="C5" s="93" t="s">
        <v>266</v>
      </c>
      <c r="D5" s="93" t="s">
        <v>261</v>
      </c>
      <c r="E5" s="93" t="s">
        <v>268</v>
      </c>
    </row>
    <row r="6" spans="1:5" x14ac:dyDescent="0.2">
      <c r="A6" s="105"/>
      <c r="B6" s="93" t="s">
        <v>263</v>
      </c>
      <c r="C6" s="93" t="s">
        <v>264</v>
      </c>
      <c r="D6" s="93" t="s">
        <v>265</v>
      </c>
      <c r="E6" s="93" t="s">
        <v>269</v>
      </c>
    </row>
    <row r="7" spans="1:5" x14ac:dyDescent="0.2">
      <c r="A7" s="105" t="s">
        <v>255</v>
      </c>
      <c r="B7" s="93" t="s">
        <v>262</v>
      </c>
      <c r="C7" s="93" t="s">
        <v>266</v>
      </c>
      <c r="D7" s="93" t="s">
        <v>270</v>
      </c>
      <c r="E7" s="93" t="s">
        <v>271</v>
      </c>
    </row>
    <row r="8" spans="1:5" x14ac:dyDescent="0.2">
      <c r="B8" s="93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188034A67E73469D5986E534711F5D" ma:contentTypeVersion="0" ma:contentTypeDescription="Een nieuw document maken." ma:contentTypeScope="" ma:versionID="008f7ab76037d54e859b0d2bdad4f17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17e5968c79d9fe2fc9f8835eee23f5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199C50-8246-49B5-B43F-EFF6C2C513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49253F-C5F4-4BAF-9A56-5A8632B907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F8CB6-DA08-4369-921E-A154278FDC02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5</vt:i4>
      </vt:variant>
      <vt:variant>
        <vt:lpstr>Benoemde bereiken</vt:lpstr>
      </vt:variant>
      <vt:variant>
        <vt:i4>3</vt:i4>
      </vt:variant>
    </vt:vector>
  </HeadingPairs>
  <TitlesOfParts>
    <vt:vector size="8" baseType="lpstr">
      <vt:lpstr>Migratie doelstellingen</vt:lpstr>
      <vt:lpstr>Migratie Draaiboek</vt:lpstr>
      <vt:lpstr>Test (niet gebruiken)</vt:lpstr>
      <vt:lpstr>Fallback</vt:lpstr>
      <vt:lpstr>Firewall Rules</vt:lpstr>
      <vt:lpstr>'Migratie Draaiboek'!Afdrukbereik</vt:lpstr>
      <vt:lpstr>'Migratie Draaiboek'!Afdruktitels</vt:lpstr>
      <vt:lpstr>'Test (niet gebruiken)'!Afdruktitels</vt:lpstr>
    </vt:vector>
  </TitlesOfParts>
  <Manager>Jo Aendenroomer</Manager>
  <Company>Athlon Car Lease Nederland B.V.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Draaiboek Lodder Accountants</dc:title>
  <dc:creator>B.Weber@it-value.nl</dc:creator>
  <cp:lastModifiedBy>Hans Damen</cp:lastModifiedBy>
  <cp:lastPrinted>2011-07-15T08:13:55Z</cp:lastPrinted>
  <dcterms:created xsi:type="dcterms:W3CDTF">2003-07-18T10:42:34Z</dcterms:created>
  <dcterms:modified xsi:type="dcterms:W3CDTF">2012-11-15T22:27:47Z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0x0101002B188034A67E73469D5986E534711F5D</vt:lpwstr>
  </property>
</Properties>
</file>